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E37" i="2"/>
  <c r="D37"/>
  <c r="E26"/>
  <c r="D26"/>
  <c r="C26"/>
  <c r="C37" s="1"/>
  <c r="E34"/>
  <c r="D34"/>
  <c r="C34"/>
  <c r="E33"/>
  <c r="D33"/>
  <c r="C33"/>
  <c r="E30"/>
  <c r="D30"/>
  <c r="C30"/>
  <c r="E21" l="1"/>
  <c r="D21"/>
  <c r="C21"/>
</calcChain>
</file>

<file path=xl/sharedStrings.xml><?xml version="1.0" encoding="utf-8"?>
<sst xmlns="http://schemas.openxmlformats.org/spreadsheetml/2006/main" count="57" uniqueCount="48">
  <si>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</si>
  <si>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</si>
  <si>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</si>
  <si>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</si>
  <si>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</si>
  <si>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</si>
  <si>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</si>
  <si>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</si>
  <si>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Требования граждан, перед которыми должник несет
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</si>
  <si>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</si>
  <si>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</si>
  <si>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
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</si>
  <si>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</si>
  <si>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</si>
  <si>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</si>
  <si>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
работавшим по трудовому договору, а также по авторским
договорам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</si>
  <si>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</si>
  <si>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</si>
  <si>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</si>
  <si>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</si>
  <si>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</si>
  <si>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</si>
  <si>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</si>
  <si>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</si>
  <si>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</si>
  <si>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4.1.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</si>
  <si>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</si>
  <si>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</si>
  <si>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</si>
  <si>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</si>
  <si>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</si>
  <si>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</si>
  <si>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5.2.1.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</si>
  <si>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</si>
  <si>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</si>
  <si>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</si>
  <si>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</si>
  <si>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</si>
  <si>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</si>
  <si>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Конкурсный управляющий</t>
  </si>
  <si>
    <t xml:space="preserve">Обоснование конкурсного (реабилитационного) управляющего по принятому решению </t>
  </si>
  <si>
    <t>5.1.1.</t>
  </si>
  <si>
    <t>АО «Астана-финанс»</t>
  </si>
  <si>
    <t>Оспанов У.С.</t>
  </si>
  <si>
    <t xml:space="preserve">Согласно акта сверки расчетов НУ по Сарыаркинскому р-ну по г. Астана </t>
  </si>
  <si>
    <t xml:space="preserve">НУ по Сарыаркинскому р-ну по г. Астана </t>
  </si>
  <si>
    <t>Реестр требований кредиторов ТОО «Пластполимер Караганда» по состоянию на 12.06.2014 года</t>
  </si>
  <si>
    <t xml:space="preserve">Согласно претензии расчетов НУ по Сарыаркинскому р-ну по г. Астана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</si>
</sst>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>
      <selection sqref="A1:G1"/>
    </sheetView>
  </sheetViews>
  <sheetFormatPr defaultRowHeight="15.75"/>
  <cols>
    <col min="1" max="1" width="7.42578125" style="1" customWidth="1"/>
    <col min="2" max="2" width="44.140625" style="1" customWidth="1"/>
    <col min="3" max="3" width="19.7109375" style="1" customWidth="1"/>
    <col min="4" max="5" width="18.42578125" style="1" customWidth="1"/>
    <col min="6" max="6" width="32" style="18" customWidth="1"/>
    <col min="7" max="7" width="17" style="1" customWidth="1"/>
    <col min="8" max="16384" width="9.140625" style="1"/>
  </cols>
  <sheetData>
    <row r="1" spans="1:7">
      <c r="A1" s="30" t="s">
        <v>46</v>
      </c>
      <c r="B1" s="30"/>
      <c r="C1" s="30"/>
      <c r="D1" s="30"/>
      <c r="E1" s="30"/>
      <c r="F1" s="30"/>
      <c r="G1" s="30"/>
    </row>
    <row r="3" spans="1:7" ht="59.25" customHeight="1">
      <c r="A3" s="31" t="s">
        <v>0</v>
      </c>
      <c r="B3" s="32" t="s">
        <v>1</v>
      </c>
      <c r="C3" s="32" t="s">
        <v>2</v>
      </c>
      <c r="D3" s="32" t="s">
        <v>36</v>
      </c>
      <c r="E3" s="32"/>
      <c r="F3" s="33" t="s">
        <v>40</v>
      </c>
      <c r="G3" s="32" t="s">
        <v>3</v>
      </c>
    </row>
    <row r="4" spans="1:7" ht="99.75" customHeight="1">
      <c r="A4" s="31"/>
      <c r="B4" s="32" t="s">
        <v>4</v>
      </c>
      <c r="C4" s="32"/>
      <c r="D4" s="24" t="s">
        <v>5</v>
      </c>
      <c r="E4" s="24" t="s">
        <v>37</v>
      </c>
      <c r="F4" s="34"/>
      <c r="G4" s="32"/>
    </row>
    <row r="5" spans="1:7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>
      <c r="A6" s="5">
        <v>1</v>
      </c>
      <c r="B6" s="5" t="s">
        <v>6</v>
      </c>
      <c r="C6" s="5"/>
      <c r="D6" s="8"/>
      <c r="E6" s="8"/>
      <c r="F6" s="19"/>
      <c r="G6" s="8"/>
    </row>
    <row r="7" spans="1:7" ht="63">
      <c r="A7" s="9" t="s">
        <v>7</v>
      </c>
      <c r="B7" s="2" t="s">
        <v>8</v>
      </c>
      <c r="C7" s="15">
        <v>0</v>
      </c>
      <c r="D7" s="15">
        <v>0</v>
      </c>
      <c r="E7" s="15">
        <v>0</v>
      </c>
      <c r="F7" s="19"/>
      <c r="G7" s="8"/>
    </row>
    <row r="8" spans="1:7">
      <c r="A8" s="10"/>
      <c r="B8" s="5" t="s">
        <v>9</v>
      </c>
      <c r="C8" s="26">
        <v>0</v>
      </c>
      <c r="D8" s="26">
        <v>0</v>
      </c>
      <c r="E8" s="26">
        <v>0</v>
      </c>
      <c r="F8" s="19"/>
      <c r="G8" s="8"/>
    </row>
    <row r="9" spans="1:7" ht="47.25">
      <c r="A9" s="9" t="s">
        <v>10</v>
      </c>
      <c r="B9" s="2" t="s">
        <v>11</v>
      </c>
      <c r="C9" s="15">
        <v>0</v>
      </c>
      <c r="D9" s="15">
        <v>0</v>
      </c>
      <c r="E9" s="15">
        <v>0</v>
      </c>
      <c r="F9" s="19"/>
      <c r="G9" s="8"/>
    </row>
    <row r="10" spans="1:7">
      <c r="A10" s="5"/>
      <c r="B10" s="5" t="s">
        <v>9</v>
      </c>
      <c r="C10" s="26">
        <v>0</v>
      </c>
      <c r="D10" s="26">
        <v>0</v>
      </c>
      <c r="E10" s="26">
        <v>0</v>
      </c>
      <c r="F10" s="19"/>
      <c r="G10" s="8"/>
    </row>
    <row r="11" spans="1:7">
      <c r="A11" s="11"/>
      <c r="B11" s="11" t="s">
        <v>12</v>
      </c>
      <c r="C11" s="16">
        <v>0</v>
      </c>
      <c r="D11" s="16">
        <v>0</v>
      </c>
      <c r="E11" s="16">
        <v>0</v>
      </c>
      <c r="F11" s="20"/>
      <c r="G11" s="12"/>
    </row>
    <row r="12" spans="1:7">
      <c r="A12" s="5">
        <v>2</v>
      </c>
      <c r="B12" s="5" t="s">
        <v>13</v>
      </c>
      <c r="C12" s="26"/>
      <c r="D12" s="15"/>
      <c r="E12" s="15"/>
      <c r="F12" s="19"/>
      <c r="G12" s="8"/>
    </row>
    <row r="13" spans="1:7" ht="78.75">
      <c r="A13" s="9" t="s">
        <v>14</v>
      </c>
      <c r="B13" s="2" t="s">
        <v>15</v>
      </c>
      <c r="C13" s="15">
        <v>0</v>
      </c>
      <c r="D13" s="15">
        <v>0</v>
      </c>
      <c r="E13" s="15">
        <v>0</v>
      </c>
      <c r="F13" s="19"/>
      <c r="G13" s="8"/>
    </row>
    <row r="14" spans="1:7">
      <c r="A14" s="10"/>
      <c r="B14" s="5" t="s">
        <v>9</v>
      </c>
      <c r="C14" s="26">
        <v>0</v>
      </c>
      <c r="D14" s="26">
        <v>0</v>
      </c>
      <c r="E14" s="26">
        <v>0</v>
      </c>
      <c r="F14" s="21"/>
      <c r="G14" s="13"/>
    </row>
    <row r="15" spans="1:7" ht="47.25">
      <c r="A15" s="10" t="s">
        <v>16</v>
      </c>
      <c r="B15" s="2" t="s">
        <v>17</v>
      </c>
      <c r="C15" s="15">
        <v>0</v>
      </c>
      <c r="D15" s="15">
        <v>0</v>
      </c>
      <c r="E15" s="15">
        <v>0</v>
      </c>
      <c r="F15" s="21"/>
      <c r="G15" s="13"/>
    </row>
    <row r="16" spans="1:7">
      <c r="A16" s="10"/>
      <c r="B16" s="5" t="s">
        <v>9</v>
      </c>
      <c r="C16" s="26">
        <v>0</v>
      </c>
      <c r="D16" s="26">
        <v>0</v>
      </c>
      <c r="E16" s="26">
        <v>0</v>
      </c>
      <c r="F16" s="21"/>
      <c r="G16" s="13"/>
    </row>
    <row r="17" spans="1:7" ht="84" customHeight="1">
      <c r="A17" s="10" t="s">
        <v>18</v>
      </c>
      <c r="B17" s="7" t="s">
        <v>38</v>
      </c>
      <c r="C17" s="15">
        <v>0</v>
      </c>
      <c r="D17" s="15">
        <v>0</v>
      </c>
      <c r="E17" s="15">
        <v>0</v>
      </c>
      <c r="F17" s="21"/>
      <c r="G17" s="13"/>
    </row>
    <row r="18" spans="1:7">
      <c r="A18" s="10"/>
      <c r="B18" s="5" t="s">
        <v>9</v>
      </c>
      <c r="C18" s="26">
        <v>0</v>
      </c>
      <c r="D18" s="26">
        <v>0</v>
      </c>
      <c r="E18" s="26">
        <v>0</v>
      </c>
      <c r="F18" s="21"/>
      <c r="G18" s="13"/>
    </row>
    <row r="19" spans="1:7" ht="31.5">
      <c r="A19" s="10" t="s">
        <v>19</v>
      </c>
      <c r="B19" s="2" t="s">
        <v>20</v>
      </c>
      <c r="C19" s="15">
        <v>0</v>
      </c>
      <c r="D19" s="15">
        <v>0</v>
      </c>
      <c r="E19" s="15">
        <v>0</v>
      </c>
      <c r="F19" s="21"/>
      <c r="G19" s="13"/>
    </row>
    <row r="20" spans="1:7">
      <c r="A20" s="5"/>
      <c r="B20" s="5" t="s">
        <v>9</v>
      </c>
      <c r="C20" s="26">
        <v>0</v>
      </c>
      <c r="D20" s="26">
        <v>0</v>
      </c>
      <c r="E20" s="26">
        <v>0</v>
      </c>
      <c r="F20" s="21"/>
      <c r="G20" s="13"/>
    </row>
    <row r="21" spans="1:7">
      <c r="A21" s="11"/>
      <c r="B21" s="11" t="s">
        <v>21</v>
      </c>
      <c r="C21" s="16">
        <f>C20+C18+C16+C14</f>
        <v>0</v>
      </c>
      <c r="D21" s="16">
        <f>D20+D18+D16+D14</f>
        <v>0</v>
      </c>
      <c r="E21" s="16">
        <f>E20+E18+E16+E14</f>
        <v>0</v>
      </c>
      <c r="F21" s="22"/>
      <c r="G21" s="14"/>
    </row>
    <row r="22" spans="1:7">
      <c r="A22" s="5">
        <v>3</v>
      </c>
      <c r="B22" s="5" t="s">
        <v>22</v>
      </c>
      <c r="C22" s="26"/>
      <c r="D22" s="15"/>
      <c r="E22" s="15"/>
      <c r="F22" s="21"/>
      <c r="G22" s="13"/>
    </row>
    <row r="23" spans="1:7">
      <c r="A23" s="11"/>
      <c r="B23" s="11" t="s">
        <v>23</v>
      </c>
      <c r="C23" s="16">
        <v>0</v>
      </c>
      <c r="D23" s="16">
        <v>0</v>
      </c>
      <c r="E23" s="16">
        <v>0</v>
      </c>
      <c r="F23" s="22"/>
      <c r="G23" s="14"/>
    </row>
    <row r="24" spans="1:7" ht="28.5" customHeight="1">
      <c r="A24" s="5">
        <v>4</v>
      </c>
      <c r="B24" s="5" t="s">
        <v>24</v>
      </c>
      <c r="C24" s="15"/>
      <c r="D24" s="15"/>
      <c r="E24" s="15"/>
      <c r="F24" s="21"/>
      <c r="G24" s="13"/>
    </row>
    <row r="25" spans="1:7" ht="47.25">
      <c r="A25" s="10" t="s">
        <v>25</v>
      </c>
      <c r="B25" s="7" t="s">
        <v>45</v>
      </c>
      <c r="C25" s="15">
        <v>19060335.649999999</v>
      </c>
      <c r="D25" s="15">
        <v>18389769.870000001</v>
      </c>
      <c r="E25" s="15">
        <v>670565.78</v>
      </c>
      <c r="F25" s="17" t="s">
        <v>44</v>
      </c>
      <c r="G25" s="4"/>
    </row>
    <row r="26" spans="1:7" ht="19.5" customHeight="1">
      <c r="A26" s="11"/>
      <c r="B26" s="11" t="s">
        <v>26</v>
      </c>
      <c r="C26" s="16">
        <f>C25</f>
        <v>19060335.649999999</v>
      </c>
      <c r="D26" s="16">
        <f>D25</f>
        <v>18389769.870000001</v>
      </c>
      <c r="E26" s="16">
        <f>E25</f>
        <v>670565.78</v>
      </c>
      <c r="F26" s="22"/>
      <c r="G26" s="14"/>
    </row>
    <row r="27" spans="1:7">
      <c r="A27" s="5">
        <v>5</v>
      </c>
      <c r="B27" s="5" t="s">
        <v>27</v>
      </c>
      <c r="C27" s="26"/>
      <c r="D27" s="15"/>
      <c r="E27" s="15"/>
      <c r="F27" s="21"/>
      <c r="G27" s="13"/>
    </row>
    <row r="28" spans="1:7" ht="31.5">
      <c r="A28" s="10" t="s">
        <v>28</v>
      </c>
      <c r="B28" s="2" t="s">
        <v>29</v>
      </c>
      <c r="C28" s="27"/>
      <c r="D28" s="27"/>
      <c r="E28" s="15"/>
      <c r="F28" s="21"/>
      <c r="G28" s="13"/>
    </row>
    <row r="29" spans="1:7" ht="21" customHeight="1">
      <c r="A29" s="10" t="s">
        <v>41</v>
      </c>
      <c r="B29" s="2" t="s">
        <v>42</v>
      </c>
      <c r="C29" s="27">
        <v>1304689941.99</v>
      </c>
      <c r="D29" s="27">
        <v>280670698.50999999</v>
      </c>
      <c r="E29" s="27">
        <v>1024019243.48</v>
      </c>
      <c r="F29" s="21"/>
      <c r="G29" s="13"/>
    </row>
    <row r="30" spans="1:7">
      <c r="A30" s="5"/>
      <c r="B30" s="5" t="s">
        <v>9</v>
      </c>
      <c r="C30" s="28">
        <f>C29</f>
        <v>1304689941.99</v>
      </c>
      <c r="D30" s="28">
        <f>D29</f>
        <v>280670698.50999999</v>
      </c>
      <c r="E30" s="28">
        <f>E29</f>
        <v>1024019243.48</v>
      </c>
      <c r="F30" s="21"/>
      <c r="G30" s="13"/>
    </row>
    <row r="31" spans="1:7">
      <c r="A31" s="5" t="s">
        <v>30</v>
      </c>
      <c r="B31" s="2" t="s">
        <v>31</v>
      </c>
      <c r="C31" s="15"/>
      <c r="D31" s="15"/>
      <c r="E31" s="15"/>
      <c r="F31" s="21"/>
      <c r="G31" s="13"/>
    </row>
    <row r="32" spans="1:7" ht="47.25">
      <c r="A32" s="10" t="s">
        <v>32</v>
      </c>
      <c r="B32" s="7" t="s">
        <v>45</v>
      </c>
      <c r="C32" s="15">
        <v>8996132.3000000007</v>
      </c>
      <c r="D32" s="15">
        <v>8732393.9499999993</v>
      </c>
      <c r="E32" s="15">
        <v>263738.34999999998</v>
      </c>
      <c r="F32" s="17" t="s">
        <v>47</v>
      </c>
      <c r="G32" s="4"/>
    </row>
    <row r="33" spans="1:7" ht="20.25" customHeight="1">
      <c r="A33" s="5"/>
      <c r="B33" s="5" t="s">
        <v>9</v>
      </c>
      <c r="C33" s="26">
        <f>C32</f>
        <v>8996132.3000000007</v>
      </c>
      <c r="D33" s="26">
        <f>D32</f>
        <v>8732393.9499999993</v>
      </c>
      <c r="E33" s="26">
        <f>E32</f>
        <v>263738.34999999998</v>
      </c>
      <c r="F33" s="21"/>
      <c r="G33" s="13"/>
    </row>
    <row r="34" spans="1:7" ht="21.75" customHeight="1">
      <c r="A34" s="11"/>
      <c r="B34" s="11" t="s">
        <v>33</v>
      </c>
      <c r="C34" s="29">
        <f>C30+C33</f>
        <v>1313686074.29</v>
      </c>
      <c r="D34" s="29">
        <f>D30+D33</f>
        <v>289403092.45999998</v>
      </c>
      <c r="E34" s="29">
        <f>E30+E33</f>
        <v>1024282981.83</v>
      </c>
      <c r="F34" s="22"/>
      <c r="G34" s="14"/>
    </row>
    <row r="35" spans="1:7" ht="47.25">
      <c r="A35" s="5">
        <v>6</v>
      </c>
      <c r="B35" s="2" t="s">
        <v>34</v>
      </c>
      <c r="C35" s="26"/>
      <c r="D35" s="15"/>
      <c r="E35" s="15"/>
      <c r="F35" s="21"/>
      <c r="G35" s="13"/>
    </row>
    <row r="36" spans="1:7">
      <c r="A36" s="5"/>
      <c r="B36" s="5" t="s">
        <v>9</v>
      </c>
      <c r="C36" s="28">
        <v>0</v>
      </c>
      <c r="D36" s="28">
        <v>0</v>
      </c>
      <c r="E36" s="26">
        <v>0</v>
      </c>
      <c r="F36" s="21"/>
      <c r="G36" s="13"/>
    </row>
    <row r="37" spans="1:7" ht="24" customHeight="1">
      <c r="A37" s="11"/>
      <c r="B37" s="11" t="s">
        <v>35</v>
      </c>
      <c r="C37" s="29">
        <f>C26+C34</f>
        <v>1332746409.9400001</v>
      </c>
      <c r="D37" s="29">
        <f>D26+D34</f>
        <v>307792862.32999998</v>
      </c>
      <c r="E37" s="29">
        <f>E26+E34</f>
        <v>1024953547.61</v>
      </c>
      <c r="F37" s="22"/>
      <c r="G37" s="14"/>
    </row>
    <row r="38" spans="1:7">
      <c r="C38" s="6"/>
    </row>
    <row r="39" spans="1:7" s="23" customFormat="1">
      <c r="B39" s="25" t="s">
        <v>39</v>
      </c>
      <c r="F39" s="23" t="s">
        <v>43</v>
      </c>
    </row>
    <row r="40" spans="1:7">
      <c r="B40" s="25"/>
    </row>
    <row r="42" spans="1:7">
      <c r="B42" s="3"/>
    </row>
    <row r="43" spans="1:7">
      <c r="C43" s="6"/>
    </row>
  </sheetData>
  <mergeCells count="7">
    <mergeCell ref="A1:G1"/>
    <mergeCell ref="A3:A4"/>
    <mergeCell ref="B3:B4"/>
    <mergeCell ref="C3:C4"/>
    <mergeCell ref="D3:E3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6036E52-45E7-41B3-AC29-CE265306B29A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3C151E4-BE22-45DC-A807-DAF2562333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68432E-B43C-443A-8924-D9637B67B3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2015-07-18T10:56:57Z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