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4" sheetId="4" r:id="rId3"/>
    <sheet name="Лист5" sheetId="5" r:id="rId4"/>
  </sheets>
  <calcPr calcId="124519"/>
</workbook>
</file>

<file path=xl/calcChain.xml><?xml version="1.0" encoding="utf-8"?>
<calcChain xmlns="http://schemas.openxmlformats.org/spreadsheetml/2006/main">
  <c r="D37" i="2"/>
  <c r="D32"/>
  <c r="D35" s="1"/>
  <c r="C32"/>
  <c r="C35" s="1"/>
  <c r="E37"/>
  <c r="C37"/>
  <c r="E32"/>
  <c r="E21"/>
  <c r="D21"/>
  <c r="C21"/>
  <c r="E19"/>
  <c r="D19"/>
  <c r="C19"/>
  <c r="E17"/>
  <c r="D17"/>
  <c r="C17"/>
  <c r="E15"/>
  <c r="D15"/>
  <c r="C15"/>
  <c r="E11"/>
  <c r="D11"/>
  <c r="C11"/>
  <c r="E9"/>
  <c r="E12" s="1"/>
  <c r="D9"/>
  <c r="C9"/>
  <c r="C12" l="1"/>
  <c r="D12"/>
  <c r="D22"/>
  <c r="E22"/>
  <c r="C22"/>
  <c r="E35"/>
  <c r="D38" l="1"/>
  <c r="E38"/>
  <c r="C38"/>
</calcChain>
</file>

<file path=xl/sharedStrings.xml><?xml version="1.0" encoding="utf-8"?>
<sst xmlns="http://schemas.openxmlformats.org/spreadsheetml/2006/main" count="58" uniqueCount="50">
  <si>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</si>
  <si>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</si>
  <si>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</si>
  <si>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</si>
  <si>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</si>
  <si>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</si>
  <si>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</si>
  <si>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</si>
  <si>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</si>
  <si>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</si>
  <si>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</si>
  <si>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</si>
  <si>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</si>
  <si>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</si>
  <si>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</si>
  <si>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</si>
  <si>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Жунусов Т.К.</t>
  </si>
  <si>
    <t>ТОО «БИ-ААЕР»</t>
  </si>
  <si>
    <t>ТОО «Трубокомплект»</t>
  </si>
  <si>
    <t>ТОО«Астанаспецкоммунстрой»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</si>
  <si>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</si>
  <si>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</si>
  <si>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</si>
  <si>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</si>
  <si>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</si>
  <si>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</si>
  <si>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</si>
  <si>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</si>
  <si>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</si>
  <si>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</si>
  <si>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</si>
  <si>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</si>
  <si>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</si>
  <si>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</si>
  <si>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</si>
  <si>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</si>
  <si>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Пятая очередь</t>
  </si>
  <si>
    <t>5.1.</t>
  </si>
  <si>
    <t>Основные платежи, вознаграждения (интерес)</t>
  </si>
  <si>
    <t>5.1.1.</t>
  </si>
  <si>
    <t>5.2.</t>
  </si>
  <si>
    <t>Убытки, неустойки (штрафы, пени)</t>
  </si>
  <si>
    <t>Итого по реестру:</t>
  </si>
  <si>
    <t xml:space="preserve"> Реестр требований кредиторов ТОО «Ракита 63»  по состоянию на 03.06.2014 года</t>
  </si>
  <si>
    <t>5.1.2.</t>
  </si>
  <si>
    <t>5.1.3.</t>
  </si>
  <si>
    <t>Временный управляющй</t>
  </si>
  <si>
    <t>решение СМЭС г.Астаны от 04.11.2013 г.</t>
  </si>
  <si>
    <t>судебный приказ СМЭС г.Астаны от 09.12.2013 г.</t>
  </si>
  <si>
    <t>решение СМЭС г.Астаны от 16.01.2014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</si>
</sst>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D36" sqref="D36"/>
    </sheetView>
  </sheetViews>
  <sheetFormatPr defaultRowHeight="15.75"/>
  <cols>
    <col min="1" max="1" width="7.42578125" style="3" customWidth="1"/>
    <col min="2" max="2" width="44.5703125" style="3" customWidth="1"/>
    <col min="3" max="3" width="19.7109375" style="3" customWidth="1"/>
    <col min="4" max="5" width="18.42578125" style="3" customWidth="1"/>
    <col min="6" max="6" width="29.5703125" style="3" customWidth="1"/>
    <col min="7" max="7" width="17" style="3" customWidth="1"/>
    <col min="8" max="16384" width="9.140625" style="3"/>
  </cols>
  <sheetData>
    <row r="2" spans="1:7">
      <c r="A2" s="30" t="s">
        <v>43</v>
      </c>
      <c r="B2" s="30"/>
      <c r="C2" s="30"/>
      <c r="D2" s="30"/>
      <c r="E2" s="30"/>
      <c r="F2" s="30"/>
      <c r="G2" s="30"/>
    </row>
    <row r="4" spans="1:7" ht="59.25" customHeight="1">
      <c r="A4" s="31" t="s">
        <v>0</v>
      </c>
      <c r="B4" s="32" t="s">
        <v>20</v>
      </c>
      <c r="C4" s="32" t="s">
        <v>21</v>
      </c>
      <c r="D4" s="32" t="s">
        <v>22</v>
      </c>
      <c r="E4" s="32"/>
      <c r="F4" s="32" t="s">
        <v>23</v>
      </c>
      <c r="G4" s="32" t="s">
        <v>1</v>
      </c>
    </row>
    <row r="5" spans="1:7" ht="99.75" customHeight="1">
      <c r="A5" s="31"/>
      <c r="B5" s="32" t="s">
        <v>24</v>
      </c>
      <c r="C5" s="32"/>
      <c r="D5" s="1" t="s">
        <v>25</v>
      </c>
      <c r="E5" s="1" t="s">
        <v>26</v>
      </c>
      <c r="F5" s="32"/>
      <c r="G5" s="32"/>
    </row>
    <row r="6" spans="1:7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>
      <c r="A7" s="4">
        <v>1</v>
      </c>
      <c r="B7" s="4" t="s">
        <v>27</v>
      </c>
      <c r="C7" s="4"/>
      <c r="D7" s="5"/>
      <c r="E7" s="5"/>
      <c r="F7" s="5"/>
      <c r="G7" s="5"/>
    </row>
    <row r="8" spans="1:7" ht="47.25">
      <c r="A8" s="6" t="s">
        <v>28</v>
      </c>
      <c r="B8" s="7" t="s">
        <v>2</v>
      </c>
      <c r="C8" s="8">
        <v>0</v>
      </c>
      <c r="D8" s="8">
        <v>0</v>
      </c>
      <c r="E8" s="8">
        <v>0</v>
      </c>
      <c r="F8" s="5"/>
      <c r="G8" s="5"/>
    </row>
    <row r="9" spans="1:7" s="22" customFormat="1">
      <c r="A9" s="4"/>
      <c r="B9" s="4" t="s">
        <v>3</v>
      </c>
      <c r="C9" s="9">
        <f>C8</f>
        <v>0</v>
      </c>
      <c r="D9" s="9">
        <f>D8</f>
        <v>0</v>
      </c>
      <c r="E9" s="9">
        <f>E8</f>
        <v>0</v>
      </c>
      <c r="F9" s="10"/>
      <c r="G9" s="10"/>
    </row>
    <row r="10" spans="1:7" ht="31.5">
      <c r="A10" s="6" t="s">
        <v>29</v>
      </c>
      <c r="B10" s="7" t="s">
        <v>4</v>
      </c>
      <c r="C10" s="8">
        <v>0</v>
      </c>
      <c r="D10" s="8">
        <v>0</v>
      </c>
      <c r="E10" s="8">
        <v>0</v>
      </c>
      <c r="F10" s="5"/>
      <c r="G10" s="5"/>
    </row>
    <row r="11" spans="1:7" s="22" customFormat="1">
      <c r="A11" s="4"/>
      <c r="B11" s="4" t="s">
        <v>3</v>
      </c>
      <c r="C11" s="9">
        <f>C10</f>
        <v>0</v>
      </c>
      <c r="D11" s="9">
        <f>D10</f>
        <v>0</v>
      </c>
      <c r="E11" s="9">
        <f>E10</f>
        <v>0</v>
      </c>
      <c r="F11" s="10"/>
      <c r="G11" s="10"/>
    </row>
    <row r="12" spans="1:7">
      <c r="A12" s="11"/>
      <c r="B12" s="11" t="s">
        <v>5</v>
      </c>
      <c r="C12" s="12">
        <f>C9+C11</f>
        <v>0</v>
      </c>
      <c r="D12" s="12">
        <f>D9+D11</f>
        <v>0</v>
      </c>
      <c r="E12" s="12">
        <f>E9+E11</f>
        <v>0</v>
      </c>
      <c r="F12" s="13"/>
      <c r="G12" s="13"/>
    </row>
    <row r="13" spans="1:7">
      <c r="A13" s="4">
        <v>2</v>
      </c>
      <c r="B13" s="4" t="s">
        <v>6</v>
      </c>
      <c r="C13" s="9"/>
      <c r="D13" s="9"/>
      <c r="E13" s="9"/>
      <c r="F13" s="5"/>
      <c r="G13" s="5"/>
    </row>
    <row r="14" spans="1:7" ht="63">
      <c r="A14" s="6" t="s">
        <v>30</v>
      </c>
      <c r="B14" s="7" t="s">
        <v>7</v>
      </c>
      <c r="C14" s="8">
        <v>0</v>
      </c>
      <c r="D14" s="8">
        <v>0</v>
      </c>
      <c r="E14" s="8">
        <v>0</v>
      </c>
      <c r="F14" s="5"/>
      <c r="G14" s="5"/>
    </row>
    <row r="15" spans="1:7" s="22" customFormat="1">
      <c r="A15" s="4"/>
      <c r="B15" s="4" t="s">
        <v>3</v>
      </c>
      <c r="C15" s="9">
        <f>C14</f>
        <v>0</v>
      </c>
      <c r="D15" s="9">
        <f>D14</f>
        <v>0</v>
      </c>
      <c r="E15" s="9">
        <f>E14</f>
        <v>0</v>
      </c>
      <c r="F15" s="14"/>
      <c r="G15" s="14"/>
    </row>
    <row r="16" spans="1:7" ht="47.25">
      <c r="A16" s="15" t="s">
        <v>31</v>
      </c>
      <c r="B16" s="7" t="s">
        <v>8</v>
      </c>
      <c r="C16" s="8">
        <v>0</v>
      </c>
      <c r="D16" s="8">
        <v>0</v>
      </c>
      <c r="E16" s="8">
        <v>0</v>
      </c>
      <c r="F16" s="16"/>
      <c r="G16" s="16"/>
    </row>
    <row r="17" spans="1:7">
      <c r="A17" s="15"/>
      <c r="B17" s="4" t="s">
        <v>3</v>
      </c>
      <c r="C17" s="9">
        <f>C16</f>
        <v>0</v>
      </c>
      <c r="D17" s="9">
        <f>D16</f>
        <v>0</v>
      </c>
      <c r="E17" s="9">
        <f>E16</f>
        <v>0</v>
      </c>
      <c r="F17" s="16"/>
      <c r="G17" s="16"/>
    </row>
    <row r="18" spans="1:7" ht="84" customHeight="1">
      <c r="A18" s="15" t="s">
        <v>32</v>
      </c>
      <c r="B18" s="17" t="s">
        <v>33</v>
      </c>
      <c r="C18" s="8">
        <v>0</v>
      </c>
      <c r="D18" s="8">
        <v>0</v>
      </c>
      <c r="E18" s="8">
        <v>0</v>
      </c>
      <c r="F18" s="16"/>
      <c r="G18" s="16"/>
    </row>
    <row r="19" spans="1:7">
      <c r="A19" s="15"/>
      <c r="B19" s="4" t="s">
        <v>3</v>
      </c>
      <c r="C19" s="9">
        <f>C18</f>
        <v>0</v>
      </c>
      <c r="D19" s="9">
        <f>D18</f>
        <v>0</v>
      </c>
      <c r="E19" s="9">
        <f>E18</f>
        <v>0</v>
      </c>
      <c r="F19" s="16"/>
      <c r="G19" s="16"/>
    </row>
    <row r="20" spans="1:7" ht="31.5">
      <c r="A20" s="15" t="s">
        <v>34</v>
      </c>
      <c r="B20" s="7" t="s">
        <v>35</v>
      </c>
      <c r="C20" s="8">
        <v>0</v>
      </c>
      <c r="D20" s="8">
        <v>0</v>
      </c>
      <c r="E20" s="8">
        <v>0</v>
      </c>
      <c r="F20" s="16"/>
      <c r="G20" s="16"/>
    </row>
    <row r="21" spans="1:7">
      <c r="A21" s="4"/>
      <c r="B21" s="4" t="s">
        <v>3</v>
      </c>
      <c r="C21" s="9">
        <f>C20</f>
        <v>0</v>
      </c>
      <c r="D21" s="9">
        <f>D20</f>
        <v>0</v>
      </c>
      <c r="E21" s="9">
        <f>E20</f>
        <v>0</v>
      </c>
      <c r="F21" s="16"/>
      <c r="G21" s="16"/>
    </row>
    <row r="22" spans="1:7">
      <c r="A22" s="11"/>
      <c r="B22" s="11" t="s">
        <v>9</v>
      </c>
      <c r="C22" s="12">
        <f>C15+C17+C19+C21</f>
        <v>0</v>
      </c>
      <c r="D22" s="12">
        <f>D15+D17+D19+D21</f>
        <v>0</v>
      </c>
      <c r="E22" s="12">
        <f>E15+E17+E19+E21</f>
        <v>0</v>
      </c>
      <c r="F22" s="18"/>
      <c r="G22" s="18"/>
    </row>
    <row r="23" spans="1:7">
      <c r="A23" s="4">
        <v>3</v>
      </c>
      <c r="B23" s="4" t="s">
        <v>10</v>
      </c>
      <c r="C23" s="9"/>
      <c r="D23" s="9"/>
      <c r="E23" s="9"/>
      <c r="F23" s="16"/>
      <c r="G23" s="16"/>
    </row>
    <row r="24" spans="1:7">
      <c r="A24" s="11"/>
      <c r="B24" s="11" t="s">
        <v>11</v>
      </c>
      <c r="C24" s="12">
        <v>0</v>
      </c>
      <c r="D24" s="12">
        <v>0</v>
      </c>
      <c r="E24" s="12">
        <v>0</v>
      </c>
      <c r="F24" s="18"/>
      <c r="G24" s="18"/>
    </row>
    <row r="25" spans="1:7">
      <c r="A25" s="4">
        <v>4</v>
      </c>
      <c r="B25" s="4" t="s">
        <v>12</v>
      </c>
      <c r="C25" s="8"/>
      <c r="D25" s="8"/>
      <c r="E25" s="8"/>
      <c r="F25" s="16"/>
      <c r="G25" s="16"/>
    </row>
    <row r="26" spans="1:7">
      <c r="A26" s="11"/>
      <c r="B26" s="11" t="s">
        <v>13</v>
      </c>
      <c r="C26" s="19">
        <v>0</v>
      </c>
      <c r="D26" s="19">
        <v>0</v>
      </c>
      <c r="E26" s="19">
        <v>0</v>
      </c>
      <c r="F26" s="18"/>
      <c r="G26" s="18"/>
    </row>
    <row r="27" spans="1:7">
      <c r="A27" s="4">
        <v>5</v>
      </c>
      <c r="B27" s="4" t="s">
        <v>36</v>
      </c>
      <c r="C27" s="9"/>
      <c r="D27" s="9"/>
      <c r="E27" s="9"/>
      <c r="F27" s="16"/>
      <c r="G27" s="16"/>
    </row>
    <row r="28" spans="1:7" ht="31.5">
      <c r="A28" s="15" t="s">
        <v>37</v>
      </c>
      <c r="B28" s="7" t="s">
        <v>38</v>
      </c>
      <c r="C28" s="8"/>
      <c r="D28" s="8"/>
      <c r="E28" s="8"/>
      <c r="F28" s="16"/>
      <c r="G28" s="16"/>
    </row>
    <row r="29" spans="1:7" ht="31.5">
      <c r="A29" s="15" t="s">
        <v>39</v>
      </c>
      <c r="B29" s="26" t="s">
        <v>18</v>
      </c>
      <c r="C29" s="2">
        <v>67060309.530000001</v>
      </c>
      <c r="D29" s="2">
        <v>67060309.530000001</v>
      </c>
      <c r="E29" s="2">
        <v>0</v>
      </c>
      <c r="F29" s="7" t="s">
        <v>47</v>
      </c>
      <c r="G29" s="16"/>
    </row>
    <row r="30" spans="1:7" ht="31.5">
      <c r="A30" s="27" t="s">
        <v>44</v>
      </c>
      <c r="B30" s="26" t="s">
        <v>17</v>
      </c>
      <c r="C30" s="2">
        <v>15902843</v>
      </c>
      <c r="D30" s="2">
        <v>15902843</v>
      </c>
      <c r="E30" s="2">
        <v>0</v>
      </c>
      <c r="F30" s="7" t="s">
        <v>48</v>
      </c>
      <c r="G30" s="16"/>
    </row>
    <row r="31" spans="1:7" ht="31.5">
      <c r="A31" s="15" t="s">
        <v>45</v>
      </c>
      <c r="B31" s="26" t="s">
        <v>19</v>
      </c>
      <c r="C31" s="2">
        <v>1600000</v>
      </c>
      <c r="D31" s="2">
        <v>1600000</v>
      </c>
      <c r="E31" s="2">
        <v>0</v>
      </c>
      <c r="F31" s="7" t="s">
        <v>49</v>
      </c>
      <c r="G31" s="16"/>
    </row>
    <row r="32" spans="1:7">
      <c r="A32" s="4"/>
      <c r="B32" s="4" t="s">
        <v>3</v>
      </c>
      <c r="C32" s="9">
        <f>C29+C30+C31</f>
        <v>84563152.530000001</v>
      </c>
      <c r="D32" s="9">
        <f>D29+D30+D31</f>
        <v>84563152.530000001</v>
      </c>
      <c r="E32" s="9">
        <f>E29</f>
        <v>0</v>
      </c>
      <c r="F32" s="16"/>
      <c r="G32" s="16"/>
    </row>
    <row r="33" spans="1:7">
      <c r="A33" s="4" t="s">
        <v>40</v>
      </c>
      <c r="B33" s="7" t="s">
        <v>41</v>
      </c>
      <c r="C33" s="8"/>
      <c r="D33" s="8"/>
      <c r="E33" s="8"/>
      <c r="F33" s="16"/>
      <c r="G33" s="16"/>
    </row>
    <row r="34" spans="1:7">
      <c r="A34" s="4"/>
      <c r="B34" s="4" t="s">
        <v>3</v>
      </c>
      <c r="C34" s="20">
        <v>0</v>
      </c>
      <c r="D34" s="20">
        <v>0</v>
      </c>
      <c r="E34" s="20">
        <v>0</v>
      </c>
      <c r="F34" s="16"/>
      <c r="G34" s="16"/>
    </row>
    <row r="35" spans="1:7">
      <c r="A35" s="11"/>
      <c r="B35" s="11" t="s">
        <v>14</v>
      </c>
      <c r="C35" s="19">
        <f>C32</f>
        <v>84563152.530000001</v>
      </c>
      <c r="D35" s="19">
        <f>D32</f>
        <v>84563152.530000001</v>
      </c>
      <c r="E35" s="19">
        <f>E32+E34</f>
        <v>0</v>
      </c>
      <c r="F35" s="18"/>
      <c r="G35" s="18"/>
    </row>
    <row r="36" spans="1:7" ht="47.25">
      <c r="A36" s="4">
        <v>6</v>
      </c>
      <c r="B36" s="7" t="s">
        <v>15</v>
      </c>
      <c r="C36" s="9"/>
      <c r="D36" s="9"/>
      <c r="E36" s="9"/>
      <c r="F36" s="16"/>
      <c r="G36" s="16"/>
    </row>
    <row r="37" spans="1:7">
      <c r="A37" s="4"/>
      <c r="B37" s="4" t="s">
        <v>3</v>
      </c>
      <c r="C37" s="9">
        <f>C36</f>
        <v>0</v>
      </c>
      <c r="D37" s="9">
        <f>D36</f>
        <v>0</v>
      </c>
      <c r="E37" s="9">
        <f>E36</f>
        <v>0</v>
      </c>
      <c r="F37" s="16"/>
      <c r="G37" s="16"/>
    </row>
    <row r="38" spans="1:7">
      <c r="A38" s="11"/>
      <c r="B38" s="11" t="s">
        <v>42</v>
      </c>
      <c r="C38" s="19">
        <f>C12+C22+C24+C26+C35+C37</f>
        <v>84563152.530000001</v>
      </c>
      <c r="D38" s="19">
        <f>D12+D22+D24+D26+D35+D37</f>
        <v>84563152.530000001</v>
      </c>
      <c r="E38" s="19">
        <f>E12+E22+E24+E26+E35+E37</f>
        <v>0</v>
      </c>
      <c r="F38" s="18"/>
      <c r="G38" s="18"/>
    </row>
    <row r="39" spans="1:7">
      <c r="C39" s="21"/>
    </row>
    <row r="40" spans="1:7">
      <c r="B40" s="28" t="s">
        <v>46</v>
      </c>
      <c r="E40" s="29" t="s">
        <v>16</v>
      </c>
      <c r="F40" s="23"/>
    </row>
    <row r="41" spans="1:7">
      <c r="B41" s="28"/>
    </row>
    <row r="42" spans="1:7">
      <c r="B42" s="24"/>
    </row>
    <row r="43" spans="1:7">
      <c r="B43" s="25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2FDEE0E-7290-44AD-B06C-DDD394CF2E85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4FEFF5E-5EAC-40D2-AE47-1D737FEEF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D5B99-BC81-4CDE-8252-06F57C512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2015-07-18T10:59:38Z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