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610" windowHeight="9975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E35" i="2"/>
  <c r="C35"/>
  <c r="D34"/>
  <c r="E30"/>
  <c r="C30"/>
  <c r="C36"/>
  <c r="D33"/>
  <c r="D29"/>
  <c r="D30"/>
  <c r="E19"/>
  <c r="C19"/>
  <c r="E17"/>
  <c r="E22"/>
  <c r="C17"/>
  <c r="D32"/>
  <c r="D35"/>
  <c r="D22"/>
  <c r="E36"/>
  <c r="E39"/>
  <c r="C22"/>
  <c r="C39"/>
  <c r="D36"/>
  <c r="D39"/>
</calcChain>
</file>

<file path=xl/sharedStrings.xml><?xml version="1.0" encoding="utf-8"?>
<sst xmlns="http://schemas.openxmlformats.org/spreadsheetml/2006/main" count="59" uniqueCount="51">
  <si>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</si>
  <si>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</si>
  <si>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</si>
  <si>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</si>
  <si>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</si>
  <si>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</si>
  <si>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</si>
  <si>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</si>
  <si>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Итого:</t>
  </si>
  <si>
    <t>1.2.</t>
  </si>
  <si>
    <t>Итого по первой очереди:</t>
  </si>
  <si>
    <t>Вторая очередь</t>
  </si>
  <si>
    <t>2.1.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</si>
  <si>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</si>
  <si>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</si>
  <si>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</si>
  <si>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</si>
  <si>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</si>
  <si>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</si>
  <si>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</si>
  <si>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</si>
  <si>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</si>
  <si>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</si>
  <si>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</si>
  <si>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</si>
  <si>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</si>
  <si>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</si>
  <si>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</si>
  <si>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</si>
  <si>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</si>
  <si>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</si>
  <si>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</si>
  <si>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</si>
  <si>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</si>
  <si>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Обоснование
конкурсного
(реабилита-
ционного)
управляющего
по принятому
решению
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</si>
  <si>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</si>
  <si>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5.1.1.</t>
  </si>
  <si>
    <t>Бузыкаева А.С.</t>
  </si>
  <si>
    <t>ТОО "Империя Ариадна"</t>
  </si>
  <si>
    <t>5.2.2.</t>
  </si>
  <si>
    <t>решение СМЭС г.Астана от 2.10.13г.</t>
  </si>
  <si>
    <t>5.2.3.</t>
  </si>
  <si>
    <t>государствееная пошлина</t>
  </si>
  <si>
    <t>акт сверки на 2.10.2013г.</t>
  </si>
  <si>
    <t xml:space="preserve">Требования граждан, перед которыми должник несет ответственность за причинение вреда жизни и здоровью </t>
  </si>
  <si>
    <t>Удержанные из заработной платы и (или) иного дохода алименты</t>
  </si>
  <si>
    <t>Расчеты по оплате труда и выплате компенсаций лицам, работавшим по трудовому договору, а также по авторским договорам</t>
  </si>
  <si>
    <t>НУ по Алматинскому району</t>
  </si>
  <si>
    <t>РГУ "Департамент по делам обороны Карагандинской области" МО РК</t>
  </si>
  <si>
    <t>Конкурсный управляющий</t>
  </si>
  <si>
    <t xml:space="preserve"> Реестр требований кредиторов  ТОО ЭКАС СТРОЙ» по состоянию на 10.06.2014г.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</si>
</sst>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tabSelected="1" workbookViewId="0">
      <selection activeCell="A2" sqref="A2:G2"/>
    </sheetView>
  </sheetViews>
  <sheetFormatPr defaultRowHeight="15.75"/>
  <cols>
    <col min="1" max="1" width="7.42578125" style="1" customWidth="1"/>
    <col min="2" max="2" width="51.7109375" style="1" customWidth="1"/>
    <col min="3" max="3" width="19.7109375" style="1" customWidth="1"/>
    <col min="4" max="5" width="18.42578125" style="1" customWidth="1"/>
    <col min="6" max="6" width="18.28515625" style="1" customWidth="1"/>
    <col min="7" max="7" width="30.85546875" style="1" customWidth="1"/>
    <col min="8" max="8" width="9.140625" style="1"/>
    <col min="9" max="9" width="13.140625" style="1" bestFit="1" customWidth="1"/>
    <col min="10" max="16384" width="9.140625" style="1"/>
  </cols>
  <sheetData>
    <row r="2" spans="1:7">
      <c r="A2" s="28" t="s">
        <v>50</v>
      </c>
      <c r="B2" s="28"/>
      <c r="C2" s="28"/>
      <c r="D2" s="28"/>
      <c r="E2" s="28"/>
      <c r="F2" s="28"/>
      <c r="G2" s="28"/>
    </row>
    <row r="4" spans="1:7" ht="59.25" customHeight="1">
      <c r="A4" s="29" t="s">
        <v>0</v>
      </c>
      <c r="B4" s="30" t="s">
        <v>1</v>
      </c>
      <c r="C4" s="30" t="s">
        <v>2</v>
      </c>
      <c r="D4" s="30" t="s">
        <v>32</v>
      </c>
      <c r="E4" s="30"/>
      <c r="F4" s="30" t="s">
        <v>34</v>
      </c>
      <c r="G4" s="30" t="s">
        <v>3</v>
      </c>
    </row>
    <row r="5" spans="1:7" ht="99.75" customHeight="1">
      <c r="A5" s="29"/>
      <c r="B5" s="30" t="s">
        <v>4</v>
      </c>
      <c r="C5" s="30"/>
      <c r="D5" s="23" t="s">
        <v>5</v>
      </c>
      <c r="E5" s="23" t="s">
        <v>33</v>
      </c>
      <c r="F5" s="30"/>
      <c r="G5" s="30"/>
    </row>
    <row r="6" spans="1:7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>
      <c r="A7" s="6">
        <v>1</v>
      </c>
      <c r="B7" s="6" t="s">
        <v>6</v>
      </c>
      <c r="C7" s="6"/>
      <c r="D7" s="9"/>
      <c r="E7" s="9"/>
      <c r="F7" s="9"/>
      <c r="G7" s="9"/>
    </row>
    <row r="8" spans="1:7" ht="47.25">
      <c r="A8" s="10" t="s">
        <v>7</v>
      </c>
      <c r="B8" s="2" t="s">
        <v>44</v>
      </c>
      <c r="C8" s="15">
        <v>0</v>
      </c>
      <c r="D8" s="15">
        <v>0</v>
      </c>
      <c r="E8" s="15">
        <v>0</v>
      </c>
      <c r="F8" s="9"/>
      <c r="G8" s="9"/>
    </row>
    <row r="9" spans="1:7" s="21" customFormat="1">
      <c r="A9" s="6"/>
      <c r="B9" s="6" t="s">
        <v>8</v>
      </c>
      <c r="C9" s="17">
        <v>0</v>
      </c>
      <c r="D9" s="17">
        <v>0</v>
      </c>
      <c r="E9" s="17">
        <v>0</v>
      </c>
      <c r="F9" s="22"/>
      <c r="G9" s="22"/>
    </row>
    <row r="10" spans="1:7" ht="31.5">
      <c r="A10" s="10" t="s">
        <v>9</v>
      </c>
      <c r="B10" s="2" t="s">
        <v>45</v>
      </c>
      <c r="C10" s="15">
        <v>0</v>
      </c>
      <c r="D10" s="15">
        <v>0</v>
      </c>
      <c r="E10" s="15">
        <v>0</v>
      </c>
      <c r="F10" s="9"/>
      <c r="G10" s="9"/>
    </row>
    <row r="11" spans="1:7" s="21" customFormat="1">
      <c r="A11" s="6"/>
      <c r="B11" s="6" t="s">
        <v>8</v>
      </c>
      <c r="C11" s="17">
        <v>0</v>
      </c>
      <c r="D11" s="17">
        <v>0</v>
      </c>
      <c r="E11" s="17">
        <v>0</v>
      </c>
      <c r="F11" s="22"/>
      <c r="G11" s="22"/>
    </row>
    <row r="12" spans="1:7" s="21" customFormat="1">
      <c r="A12" s="12"/>
      <c r="B12" s="12" t="s">
        <v>10</v>
      </c>
      <c r="C12" s="16">
        <v>0</v>
      </c>
      <c r="D12" s="16">
        <v>0</v>
      </c>
      <c r="E12" s="16">
        <v>0</v>
      </c>
      <c r="F12" s="19"/>
      <c r="G12" s="19"/>
    </row>
    <row r="13" spans="1:7">
      <c r="A13" s="6">
        <v>2</v>
      </c>
      <c r="B13" s="6" t="s">
        <v>11</v>
      </c>
      <c r="C13" s="17"/>
      <c r="D13" s="15"/>
      <c r="E13" s="15"/>
      <c r="F13" s="9"/>
      <c r="G13" s="9"/>
    </row>
    <row r="14" spans="1:7" ht="47.25">
      <c r="A14" s="10" t="s">
        <v>12</v>
      </c>
      <c r="B14" s="2" t="s">
        <v>46</v>
      </c>
      <c r="C14" s="15">
        <v>0</v>
      </c>
      <c r="D14" s="15">
        <v>0</v>
      </c>
      <c r="E14" s="15">
        <v>0</v>
      </c>
      <c r="F14" s="9"/>
      <c r="G14" s="9"/>
    </row>
    <row r="15" spans="1:7" s="21" customFormat="1">
      <c r="A15" s="6"/>
      <c r="B15" s="6" t="s">
        <v>8</v>
      </c>
      <c r="C15" s="17">
        <v>0</v>
      </c>
      <c r="D15" s="17">
        <v>0</v>
      </c>
      <c r="E15" s="17">
        <v>0</v>
      </c>
      <c r="F15" s="18"/>
      <c r="G15" s="18"/>
    </row>
    <row r="16" spans="1:7" ht="45.75" customHeight="1">
      <c r="A16" s="11" t="s">
        <v>13</v>
      </c>
      <c r="B16" s="2" t="s">
        <v>14</v>
      </c>
      <c r="C16" s="15">
        <v>0</v>
      </c>
      <c r="D16" s="15">
        <v>0</v>
      </c>
      <c r="E16" s="15">
        <v>0</v>
      </c>
      <c r="F16" s="20"/>
      <c r="G16" s="13"/>
    </row>
    <row r="17" spans="1:7" s="21" customFormat="1">
      <c r="A17" s="6"/>
      <c r="B17" s="6" t="s">
        <v>8</v>
      </c>
      <c r="C17" s="17">
        <f>C16</f>
        <v>0</v>
      </c>
      <c r="D17" s="17">
        <v>0</v>
      </c>
      <c r="E17" s="17">
        <f>E16</f>
        <v>0</v>
      </c>
      <c r="F17" s="18"/>
      <c r="G17" s="18"/>
    </row>
    <row r="18" spans="1:7" ht="73.5" customHeight="1">
      <c r="A18" s="11" t="s">
        <v>15</v>
      </c>
      <c r="B18" s="8" t="s">
        <v>35</v>
      </c>
      <c r="C18" s="15">
        <v>0</v>
      </c>
      <c r="D18" s="15">
        <v>0</v>
      </c>
      <c r="E18" s="15">
        <v>0</v>
      </c>
      <c r="F18" s="20"/>
      <c r="G18" s="13"/>
    </row>
    <row r="19" spans="1:7" s="21" customFormat="1">
      <c r="A19" s="6"/>
      <c r="B19" s="6" t="s">
        <v>8</v>
      </c>
      <c r="C19" s="17">
        <f>C18</f>
        <v>0</v>
      </c>
      <c r="D19" s="17">
        <v>0</v>
      </c>
      <c r="E19" s="17">
        <f>E18</f>
        <v>0</v>
      </c>
      <c r="F19" s="18"/>
      <c r="G19" s="18"/>
    </row>
    <row r="20" spans="1:7" ht="31.5">
      <c r="A20" s="11" t="s">
        <v>16</v>
      </c>
      <c r="B20" s="2" t="s">
        <v>17</v>
      </c>
      <c r="C20" s="15">
        <v>0</v>
      </c>
      <c r="D20" s="15">
        <v>0</v>
      </c>
      <c r="E20" s="15">
        <v>0</v>
      </c>
      <c r="F20" s="13"/>
      <c r="G20" s="13"/>
    </row>
    <row r="21" spans="1:7" s="21" customFormat="1">
      <c r="A21" s="6"/>
      <c r="B21" s="6" t="s">
        <v>8</v>
      </c>
      <c r="C21" s="17">
        <v>0</v>
      </c>
      <c r="D21" s="17">
        <v>0</v>
      </c>
      <c r="E21" s="17">
        <v>0</v>
      </c>
      <c r="F21" s="18"/>
      <c r="G21" s="18"/>
    </row>
    <row r="22" spans="1:7">
      <c r="A22" s="12"/>
      <c r="B22" s="12" t="s">
        <v>18</v>
      </c>
      <c r="C22" s="16">
        <f>C21+C19+C17+C15</f>
        <v>0</v>
      </c>
      <c r="D22" s="16">
        <f>D21+D19+D17+D15</f>
        <v>0</v>
      </c>
      <c r="E22" s="16">
        <f>E21+E19+E17+E15</f>
        <v>0</v>
      </c>
      <c r="F22" s="14"/>
      <c r="G22" s="14"/>
    </row>
    <row r="23" spans="1:7">
      <c r="A23" s="6">
        <v>3</v>
      </c>
      <c r="B23" s="6" t="s">
        <v>19</v>
      </c>
      <c r="C23" s="17"/>
      <c r="D23" s="15"/>
      <c r="E23" s="15"/>
      <c r="F23" s="13"/>
      <c r="G23" s="13"/>
    </row>
    <row r="24" spans="1:7">
      <c r="A24" s="12"/>
      <c r="B24" s="12" t="s">
        <v>20</v>
      </c>
      <c r="C24" s="16">
        <v>0</v>
      </c>
      <c r="D24" s="16">
        <v>0</v>
      </c>
      <c r="E24" s="16">
        <v>0</v>
      </c>
      <c r="F24" s="14"/>
      <c r="G24" s="14"/>
    </row>
    <row r="25" spans="1:7">
      <c r="A25" s="6">
        <v>4</v>
      </c>
      <c r="B25" s="6" t="s">
        <v>21</v>
      </c>
      <c r="C25" s="15"/>
      <c r="D25" s="15"/>
      <c r="E25" s="15"/>
      <c r="F25" s="13"/>
      <c r="G25" s="13"/>
    </row>
    <row r="26" spans="1:7">
      <c r="A26" s="12"/>
      <c r="B26" s="12" t="s">
        <v>22</v>
      </c>
      <c r="C26" s="16">
        <v>0</v>
      </c>
      <c r="D26" s="16">
        <v>0</v>
      </c>
      <c r="E26" s="16">
        <v>0</v>
      </c>
      <c r="F26" s="14"/>
      <c r="G26" s="14"/>
    </row>
    <row r="27" spans="1:7">
      <c r="A27" s="6">
        <v>5</v>
      </c>
      <c r="B27" s="6" t="s">
        <v>23</v>
      </c>
      <c r="C27" s="17"/>
      <c r="D27" s="15"/>
      <c r="E27" s="15"/>
      <c r="F27" s="13"/>
      <c r="G27" s="13"/>
    </row>
    <row r="28" spans="1:7">
      <c r="A28" s="11" t="s">
        <v>24</v>
      </c>
      <c r="B28" s="2" t="s">
        <v>25</v>
      </c>
      <c r="C28" s="15"/>
      <c r="D28" s="15"/>
      <c r="E28" s="15"/>
      <c r="F28" s="13"/>
      <c r="G28" s="24"/>
    </row>
    <row r="29" spans="1:7" ht="31.5">
      <c r="A29" s="11" t="s">
        <v>36</v>
      </c>
      <c r="B29" s="2" t="s">
        <v>38</v>
      </c>
      <c r="C29" s="15">
        <v>2296300</v>
      </c>
      <c r="D29" s="15">
        <f>C29</f>
        <v>2296300</v>
      </c>
      <c r="E29" s="15">
        <v>0</v>
      </c>
      <c r="F29" s="13"/>
      <c r="G29" s="25" t="s">
        <v>40</v>
      </c>
    </row>
    <row r="30" spans="1:7">
      <c r="A30" s="6"/>
      <c r="B30" s="6" t="s">
        <v>8</v>
      </c>
      <c r="C30" s="17">
        <f>C29</f>
        <v>2296300</v>
      </c>
      <c r="D30" s="17">
        <f>D29</f>
        <v>2296300</v>
      </c>
      <c r="E30" s="17">
        <f>E29</f>
        <v>0</v>
      </c>
      <c r="F30" s="13"/>
      <c r="G30" s="24"/>
    </row>
    <row r="31" spans="1:7">
      <c r="A31" s="6" t="s">
        <v>26</v>
      </c>
      <c r="B31" s="2" t="s">
        <v>27</v>
      </c>
      <c r="C31" s="15"/>
      <c r="D31" s="15"/>
      <c r="E31" s="15"/>
      <c r="F31" s="13"/>
      <c r="G31" s="24"/>
    </row>
    <row r="32" spans="1:7">
      <c r="A32" s="11" t="s">
        <v>28</v>
      </c>
      <c r="B32" s="8" t="s">
        <v>47</v>
      </c>
      <c r="C32" s="15">
        <v>3542.94</v>
      </c>
      <c r="D32" s="15">
        <f>C32</f>
        <v>3542.94</v>
      </c>
      <c r="E32" s="15">
        <v>0</v>
      </c>
      <c r="F32" s="5"/>
      <c r="G32" s="26" t="s">
        <v>43</v>
      </c>
    </row>
    <row r="33" spans="1:9" ht="31.5">
      <c r="A33" s="11" t="s">
        <v>39</v>
      </c>
      <c r="B33" s="8" t="s">
        <v>48</v>
      </c>
      <c r="C33" s="15">
        <v>194610</v>
      </c>
      <c r="D33" s="15">
        <f>C33</f>
        <v>194610</v>
      </c>
      <c r="E33" s="15">
        <v>0</v>
      </c>
      <c r="F33" s="5"/>
      <c r="G33" s="26"/>
      <c r="I33" s="7"/>
    </row>
    <row r="34" spans="1:9">
      <c r="A34" s="11" t="s">
        <v>41</v>
      </c>
      <c r="B34" s="8" t="s">
        <v>42</v>
      </c>
      <c r="C34" s="15">
        <v>6545</v>
      </c>
      <c r="D34" s="15">
        <f>C34</f>
        <v>6545</v>
      </c>
      <c r="E34" s="15">
        <v>0</v>
      </c>
      <c r="F34" s="5"/>
      <c r="G34" s="5"/>
      <c r="I34" s="7"/>
    </row>
    <row r="35" spans="1:9">
      <c r="A35" s="6"/>
      <c r="B35" s="6" t="s">
        <v>8</v>
      </c>
      <c r="C35" s="17">
        <f>C32+C33+C34</f>
        <v>204697.94</v>
      </c>
      <c r="D35" s="17">
        <f>D32+D33+D34</f>
        <v>204697.94</v>
      </c>
      <c r="E35" s="17">
        <f>E32+E33+E34</f>
        <v>0</v>
      </c>
      <c r="F35" s="13"/>
      <c r="G35" s="13"/>
    </row>
    <row r="36" spans="1:9">
      <c r="A36" s="12"/>
      <c r="B36" s="12" t="s">
        <v>29</v>
      </c>
      <c r="C36" s="16">
        <f>C30+C35</f>
        <v>2500997.94</v>
      </c>
      <c r="D36" s="16">
        <f>D30+D35</f>
        <v>2500997.94</v>
      </c>
      <c r="E36" s="16">
        <f>E30+E35</f>
        <v>0</v>
      </c>
      <c r="F36" s="14"/>
      <c r="G36" s="14"/>
    </row>
    <row r="37" spans="1:9" ht="47.25">
      <c r="A37" s="6">
        <v>6</v>
      </c>
      <c r="B37" s="2" t="s">
        <v>30</v>
      </c>
      <c r="C37" s="17"/>
      <c r="D37" s="15"/>
      <c r="E37" s="15"/>
      <c r="F37" s="13"/>
      <c r="G37" s="13"/>
    </row>
    <row r="38" spans="1:9">
      <c r="A38" s="6"/>
      <c r="B38" s="6" t="s">
        <v>8</v>
      </c>
      <c r="C38" s="17">
        <v>0</v>
      </c>
      <c r="D38" s="17">
        <v>0</v>
      </c>
      <c r="E38" s="17">
        <v>0</v>
      </c>
      <c r="F38" s="13"/>
      <c r="G38" s="13"/>
    </row>
    <row r="39" spans="1:9">
      <c r="A39" s="12"/>
      <c r="B39" s="12" t="s">
        <v>31</v>
      </c>
      <c r="C39" s="16">
        <f>C12+C22+C24+C26+C36+C38</f>
        <v>2500997.94</v>
      </c>
      <c r="D39" s="16">
        <f>D12+D22+D24+D26+D36+D38</f>
        <v>2500997.94</v>
      </c>
      <c r="E39" s="16">
        <f>E12+E22+E24+E26+E36+E38</f>
        <v>0</v>
      </c>
      <c r="F39" s="14"/>
      <c r="G39" s="14"/>
    </row>
    <row r="40" spans="1:9">
      <c r="C40" s="7"/>
    </row>
    <row r="41" spans="1:9">
      <c r="B41" s="27" t="s">
        <v>49</v>
      </c>
      <c r="E41" s="21" t="s">
        <v>37</v>
      </c>
      <c r="F41" s="3"/>
    </row>
    <row r="42" spans="1:9">
      <c r="B42" s="27"/>
    </row>
    <row r="44" spans="1:9">
      <c r="B44" s="4"/>
    </row>
  </sheetData>
  <mergeCells count="7">
    <mergeCell ref="A2:G2"/>
    <mergeCell ref="A4:A5"/>
    <mergeCell ref="B4:B5"/>
    <mergeCell ref="C4:C5"/>
    <mergeCell ref="D4:E4"/>
    <mergeCell ref="F4:F5"/>
    <mergeCell ref="G4:G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AB80BA-771F-4396-8518-1D8193333B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FACDC7-A2DC-42B8-AE8F-B2E4B4404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CB59CCC-76DF-4595-A9F2-61C0B2F4881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F547471-590A-4C8F-932B-8B8785940E25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zhtoksambaeva</dc:creator>
  <cp:lastModifiedBy>rzhaikeyev</cp:lastModifiedBy>
  <cp:lastPrinted>2014-05-04T09:30:31Z</cp:lastPrinted>
  <dcterms:created xsi:type="dcterms:W3CDTF">2014-04-30T08:37:25Z</dcterms:created>
  <dcterms:modified xsi:type="dcterms:W3CDTF">2015-07-18T10:58:29Z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