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D35" i="2"/>
  <c r="C35"/>
  <c r="D32"/>
  <c r="D36" s="1"/>
  <c r="C32"/>
  <c r="C36" l="1"/>
  <c r="C27"/>
  <c r="D27"/>
  <c r="E27"/>
  <c r="E35"/>
  <c r="E36" s="1"/>
  <c r="C39" l="1"/>
  <c r="D39"/>
  <c r="E22"/>
  <c r="E39" s="1"/>
  <c r="D22"/>
  <c r="C22"/>
</calcChain>
</file>

<file path=xl/sharedStrings.xml><?xml version="1.0" encoding="utf-8"?>
<sst xmlns="http://schemas.openxmlformats.org/spreadsheetml/2006/main" count="60" uniqueCount="50">
  <si>
    <t>№ п/п</t>
  </si>
  <si>
    <t xml:space="preserve">Очередь, Ф.И.О./наименование
кредитора
</t>
  </si>
  <si>
    <t>Сумма предъявленных требований (тенге)</t>
  </si>
  <si>
    <t>Примечание</t>
  </si>
  <si>
    <t xml:space="preserve">Очередь,
Ф.И.О./
наименование
кредитора
</t>
  </si>
  <si>
    <t>Признанная и включенная в
реестр сумма,
(тенге)</t>
  </si>
  <si>
    <t xml:space="preserve"> Первая очередь</t>
  </si>
  <si>
    <t>1.1.</t>
  </si>
  <si>
    <t>Итого:</t>
  </si>
  <si>
    <t>1.2.</t>
  </si>
  <si>
    <t>Итого по первой очереди:</t>
  </si>
  <si>
    <t>Вторая очередь</t>
  </si>
  <si>
    <t>2.1.</t>
  </si>
  <si>
    <t>2.2.</t>
  </si>
  <si>
    <t>Задолженность по социальным отчислениям в Государственный фонд социального страхования</t>
  </si>
  <si>
    <t>2.3.</t>
  </si>
  <si>
    <t>2.4.</t>
  </si>
  <si>
    <t>Задолженность по удержанному из заработной платы подоходному налогу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</si>
  <si>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</si>
  <si>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</si>
  <si>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</si>
  <si>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</si>
  <si>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4.1.</t>
  </si>
  <si>
    <t>Итого по четвертой очереди:</t>
  </si>
  <si>
    <t>Пятая очередь</t>
  </si>
  <si>
    <t>5.1.</t>
  </si>
  <si>
    <t>5.2.</t>
  </si>
  <si>
    <t>5.2.1.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</si>
  <si>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</si>
  <si>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</si>
  <si>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Итого по реестру:</t>
  </si>
  <si>
    <t xml:space="preserve">Решение конкурсного
(реабилитационного)
управляющего
</t>
  </si>
  <si>
    <t xml:space="preserve">Непризнанная
(отказанная)
сумма, (тенге)
</t>
  </si>
  <si>
    <t xml:space="preserve">Обоснование
конкурсного
(реабилита-
ционного)
управляющего
по принятому
решению
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</si>
  <si>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</si>
  <si>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5.1.1.</t>
  </si>
  <si>
    <t>АО «Лизинговая компания «Астана финанс»</t>
  </si>
  <si>
    <t>НУ по Алматинскому району г. Астана</t>
  </si>
  <si>
    <t>- согласно акта сверки и договора;</t>
  </si>
  <si>
    <t>Бермагамбетова М.</t>
  </si>
  <si>
    <t xml:space="preserve"> Реестр требований кредиторов ТОО "Kanatec s Consolidation" по состоянию на 23.05.2014 года</t>
  </si>
  <si>
    <r>
      <t xml:space="preserve">- </t>
    </r>
    <r>
      <rPr>
        <sz val="12"/>
        <color indexed="8"/>
        <rFont val="Times New Roman"/>
        <family val="1"/>
        <charset val="204"/>
      </rPr>
      <t>согласно акта сверки, претензии НУ;</t>
    </r>
  </si>
  <si>
    <t>Конкурсный управляющий</t>
  </si>
  <si>
    <t xml:space="preserve">Требования граждан, перед которыми должник несет ответственность за причинение вреда жизни и здоровью </t>
  </si>
  <si>
    <t>Удержанные из заработной платы и (или) иного дохода алименты</t>
  </si>
  <si>
    <t>Расчеты по оплате труда и выплате компенсаций лицам, работавшим по трудовому договору, а также по авторским договорам</t>
  </si>
  <si>
    <t>Убытки, неустойки (штрафы, пени)</t>
  </si>
  <si>
    <t>5.1.2.</t>
  </si>
  <si>
    <t>Основные платежи, вознаграждения (интерес)</t>
  </si>
  <si>
    <t xml:space="preserve">-согласно акту сверки и претензии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</si>
</sst>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4"/>
  <sheetViews>
    <sheetView tabSelected="1" workbookViewId="0">
      <selection activeCell="A2" sqref="A2:G2"/>
    </sheetView>
  </sheetViews>
  <sheetFormatPr defaultRowHeight="15.75"/>
  <cols>
    <col min="1" max="1" width="7.42578125" style="16" customWidth="1"/>
    <col min="2" max="2" width="48.140625" style="16" customWidth="1"/>
    <col min="3" max="3" width="19.7109375" style="16" customWidth="1"/>
    <col min="4" max="4" width="20.140625" style="16" customWidth="1"/>
    <col min="5" max="5" width="21.85546875" style="16" customWidth="1"/>
    <col min="6" max="6" width="27.7109375" style="16" customWidth="1"/>
    <col min="7" max="7" width="17" style="16" customWidth="1"/>
    <col min="8" max="16384" width="9.140625" style="16"/>
  </cols>
  <sheetData>
    <row r="2" spans="1:7">
      <c r="A2" s="29" t="s">
        <v>40</v>
      </c>
      <c r="B2" s="29"/>
      <c r="C2" s="29"/>
      <c r="D2" s="29"/>
      <c r="E2" s="29"/>
      <c r="F2" s="29"/>
      <c r="G2" s="29"/>
    </row>
    <row r="3" spans="1:7">
      <c r="A3" s="5"/>
      <c r="B3" s="5"/>
      <c r="C3" s="5"/>
      <c r="D3" s="5"/>
      <c r="E3" s="5"/>
      <c r="F3" s="5"/>
      <c r="G3" s="5"/>
    </row>
    <row r="4" spans="1:7" ht="59.25" customHeight="1">
      <c r="A4" s="30" t="s">
        <v>0</v>
      </c>
      <c r="B4" s="31" t="s">
        <v>1</v>
      </c>
      <c r="C4" s="31" t="s">
        <v>2</v>
      </c>
      <c r="D4" s="31" t="s">
        <v>31</v>
      </c>
      <c r="E4" s="31"/>
      <c r="F4" s="31" t="s">
        <v>33</v>
      </c>
      <c r="G4" s="31" t="s">
        <v>3</v>
      </c>
    </row>
    <row r="5" spans="1:7" ht="99.75" customHeight="1">
      <c r="A5" s="30"/>
      <c r="B5" s="31" t="s">
        <v>4</v>
      </c>
      <c r="C5" s="31"/>
      <c r="D5" s="3" t="s">
        <v>5</v>
      </c>
      <c r="E5" s="3" t="s">
        <v>32</v>
      </c>
      <c r="F5" s="31"/>
      <c r="G5" s="31"/>
    </row>
    <row r="6" spans="1:7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>
      <c r="A7" s="3">
        <v>1</v>
      </c>
      <c r="B7" s="3" t="s">
        <v>6</v>
      </c>
      <c r="C7" s="3"/>
      <c r="D7" s="1"/>
      <c r="E7" s="1"/>
      <c r="F7" s="1"/>
      <c r="G7" s="1"/>
    </row>
    <row r="8" spans="1:7" ht="47.25">
      <c r="A8" s="6" t="s">
        <v>7</v>
      </c>
      <c r="B8" s="1" t="s">
        <v>43</v>
      </c>
      <c r="C8" s="27">
        <v>0</v>
      </c>
      <c r="D8" s="27">
        <v>0</v>
      </c>
      <c r="E8" s="27">
        <v>0</v>
      </c>
      <c r="F8" s="1"/>
      <c r="G8" s="1"/>
    </row>
    <row r="9" spans="1:7" s="21" customFormat="1">
      <c r="A9" s="3"/>
      <c r="B9" s="3" t="s">
        <v>8</v>
      </c>
      <c r="C9" s="26">
        <v>0</v>
      </c>
      <c r="D9" s="26">
        <v>0</v>
      </c>
      <c r="E9" s="26">
        <v>0</v>
      </c>
      <c r="F9" s="8"/>
      <c r="G9" s="8"/>
    </row>
    <row r="10" spans="1:7" ht="31.5">
      <c r="A10" s="6" t="s">
        <v>9</v>
      </c>
      <c r="B10" s="1" t="s">
        <v>44</v>
      </c>
      <c r="C10" s="27">
        <v>0</v>
      </c>
      <c r="D10" s="27">
        <v>0</v>
      </c>
      <c r="E10" s="27">
        <v>0</v>
      </c>
      <c r="F10" s="1"/>
      <c r="G10" s="1"/>
    </row>
    <row r="11" spans="1:7" s="21" customFormat="1">
      <c r="A11" s="3"/>
      <c r="B11" s="3" t="s">
        <v>8</v>
      </c>
      <c r="C11" s="26">
        <v>0</v>
      </c>
      <c r="D11" s="26">
        <v>0</v>
      </c>
      <c r="E11" s="26">
        <v>0</v>
      </c>
      <c r="F11" s="8"/>
      <c r="G11" s="8"/>
    </row>
    <row r="12" spans="1:7" s="21" customFormat="1">
      <c r="A12" s="9"/>
      <c r="B12" s="9" t="s">
        <v>10</v>
      </c>
      <c r="C12" s="15">
        <v>0</v>
      </c>
      <c r="D12" s="15">
        <v>0</v>
      </c>
      <c r="E12" s="15">
        <v>0</v>
      </c>
      <c r="F12" s="10"/>
      <c r="G12" s="10"/>
    </row>
    <row r="13" spans="1:7">
      <c r="A13" s="3">
        <v>2</v>
      </c>
      <c r="B13" s="3" t="s">
        <v>11</v>
      </c>
      <c r="C13" s="26"/>
      <c r="D13" s="27"/>
      <c r="E13" s="27"/>
      <c r="F13" s="1"/>
      <c r="G13" s="1"/>
    </row>
    <row r="14" spans="1:7" ht="63">
      <c r="A14" s="6" t="s">
        <v>12</v>
      </c>
      <c r="B14" s="1" t="s">
        <v>45</v>
      </c>
      <c r="C14" s="27">
        <v>0</v>
      </c>
      <c r="D14" s="27">
        <v>0</v>
      </c>
      <c r="E14" s="27">
        <v>0</v>
      </c>
      <c r="F14" s="1"/>
      <c r="G14" s="1"/>
    </row>
    <row r="15" spans="1:7" s="21" customFormat="1">
      <c r="A15" s="3"/>
      <c r="B15" s="3" t="s">
        <v>8</v>
      </c>
      <c r="C15" s="26">
        <v>0</v>
      </c>
      <c r="D15" s="26">
        <v>0</v>
      </c>
      <c r="E15" s="26">
        <v>0</v>
      </c>
      <c r="F15" s="11"/>
      <c r="G15" s="11"/>
    </row>
    <row r="16" spans="1:7" ht="47.25">
      <c r="A16" s="7" t="s">
        <v>13</v>
      </c>
      <c r="B16" s="1" t="s">
        <v>14</v>
      </c>
      <c r="C16" s="27">
        <v>0</v>
      </c>
      <c r="D16" s="27">
        <v>0</v>
      </c>
      <c r="E16" s="27">
        <v>0</v>
      </c>
      <c r="F16" s="13"/>
      <c r="G16" s="13"/>
    </row>
    <row r="17" spans="1:7" s="21" customFormat="1">
      <c r="A17" s="3"/>
      <c r="B17" s="3" t="s">
        <v>8</v>
      </c>
      <c r="C17" s="26">
        <v>0</v>
      </c>
      <c r="D17" s="26">
        <v>0</v>
      </c>
      <c r="E17" s="26">
        <v>0</v>
      </c>
      <c r="F17" s="11"/>
      <c r="G17" s="11"/>
    </row>
    <row r="18" spans="1:7" ht="63.75" customHeight="1">
      <c r="A18" s="7" t="s">
        <v>15</v>
      </c>
      <c r="B18" s="2" t="s">
        <v>34</v>
      </c>
      <c r="C18" s="27">
        <v>0</v>
      </c>
      <c r="D18" s="27">
        <v>0</v>
      </c>
      <c r="E18" s="27">
        <v>0</v>
      </c>
      <c r="F18" s="13"/>
      <c r="G18" s="13"/>
    </row>
    <row r="19" spans="1:7" s="21" customFormat="1">
      <c r="A19" s="3"/>
      <c r="B19" s="3" t="s">
        <v>8</v>
      </c>
      <c r="C19" s="26">
        <v>0</v>
      </c>
      <c r="D19" s="26">
        <v>0</v>
      </c>
      <c r="E19" s="26">
        <v>0</v>
      </c>
      <c r="F19" s="11"/>
      <c r="G19" s="11"/>
    </row>
    <row r="20" spans="1:7" ht="31.5">
      <c r="A20" s="7" t="s">
        <v>16</v>
      </c>
      <c r="B20" s="1" t="s">
        <v>17</v>
      </c>
      <c r="C20" s="27">
        <v>0</v>
      </c>
      <c r="D20" s="27">
        <v>0</v>
      </c>
      <c r="E20" s="27">
        <v>0</v>
      </c>
      <c r="F20" s="13"/>
      <c r="G20" s="13"/>
    </row>
    <row r="21" spans="1:7" s="21" customFormat="1">
      <c r="A21" s="3"/>
      <c r="B21" s="3" t="s">
        <v>8</v>
      </c>
      <c r="C21" s="26">
        <v>0</v>
      </c>
      <c r="D21" s="26">
        <v>0</v>
      </c>
      <c r="E21" s="26">
        <v>0</v>
      </c>
      <c r="F21" s="11"/>
      <c r="G21" s="11"/>
    </row>
    <row r="22" spans="1:7">
      <c r="A22" s="9"/>
      <c r="B22" s="9" t="s">
        <v>18</v>
      </c>
      <c r="C22" s="15">
        <f>C21+C19+C17+C15</f>
        <v>0</v>
      </c>
      <c r="D22" s="15">
        <f>D21+D19+D17+D15</f>
        <v>0</v>
      </c>
      <c r="E22" s="15">
        <f>E21+E19+E17+E15</f>
        <v>0</v>
      </c>
      <c r="F22" s="14"/>
      <c r="G22" s="14"/>
    </row>
    <row r="23" spans="1:7">
      <c r="A23" s="3">
        <v>3</v>
      </c>
      <c r="B23" s="3" t="s">
        <v>19</v>
      </c>
      <c r="C23" s="26"/>
      <c r="D23" s="27"/>
      <c r="E23" s="27"/>
      <c r="F23" s="13"/>
      <c r="G23" s="13"/>
    </row>
    <row r="24" spans="1:7">
      <c r="A24" s="9"/>
      <c r="B24" s="9" t="s">
        <v>20</v>
      </c>
      <c r="C24" s="28">
        <v>0</v>
      </c>
      <c r="D24" s="28">
        <v>0</v>
      </c>
      <c r="E24" s="28">
        <v>0</v>
      </c>
      <c r="F24" s="14"/>
      <c r="G24" s="14"/>
    </row>
    <row r="25" spans="1:7">
      <c r="A25" s="3">
        <v>4</v>
      </c>
      <c r="B25" s="3" t="s">
        <v>21</v>
      </c>
      <c r="C25" s="27"/>
      <c r="D25" s="27"/>
      <c r="E25" s="27"/>
      <c r="F25" s="13"/>
      <c r="G25" s="13"/>
    </row>
    <row r="26" spans="1:7" ht="31.5">
      <c r="A26" s="7" t="s">
        <v>22</v>
      </c>
      <c r="B26" s="1" t="s">
        <v>37</v>
      </c>
      <c r="C26" s="27">
        <v>587245</v>
      </c>
      <c r="D26" s="27">
        <v>587245</v>
      </c>
      <c r="E26" s="27">
        <v>0</v>
      </c>
      <c r="F26" s="23" t="s">
        <v>49</v>
      </c>
      <c r="G26" s="12"/>
    </row>
    <row r="27" spans="1:7">
      <c r="A27" s="9"/>
      <c r="B27" s="9" t="s">
        <v>23</v>
      </c>
      <c r="C27" s="15">
        <f>C26</f>
        <v>587245</v>
      </c>
      <c r="D27" s="15">
        <f t="shared" ref="D27:E27" si="0">D26</f>
        <v>587245</v>
      </c>
      <c r="E27" s="15">
        <f t="shared" si="0"/>
        <v>0</v>
      </c>
      <c r="F27" s="14"/>
      <c r="G27" s="14"/>
    </row>
    <row r="28" spans="1:7">
      <c r="A28" s="3">
        <v>5</v>
      </c>
      <c r="B28" s="3" t="s">
        <v>24</v>
      </c>
      <c r="C28" s="26"/>
      <c r="D28" s="27"/>
      <c r="E28" s="27"/>
      <c r="F28" s="13"/>
      <c r="G28" s="13"/>
    </row>
    <row r="29" spans="1:7" ht="16.5" customHeight="1">
      <c r="A29" s="4" t="s">
        <v>25</v>
      </c>
      <c r="B29" s="16" t="s">
        <v>48</v>
      </c>
      <c r="G29" s="24"/>
    </row>
    <row r="30" spans="1:7" ht="35.25" customHeight="1">
      <c r="A30" s="7" t="s">
        <v>35</v>
      </c>
      <c r="B30" s="1" t="s">
        <v>36</v>
      </c>
      <c r="C30" s="27">
        <v>70630236.689999998</v>
      </c>
      <c r="D30" s="27">
        <v>70630236.689999998</v>
      </c>
      <c r="E30" s="27">
        <v>0</v>
      </c>
      <c r="F30" s="24" t="s">
        <v>41</v>
      </c>
      <c r="G30" s="24"/>
    </row>
    <row r="31" spans="1:7" ht="35.25" customHeight="1">
      <c r="A31" s="7" t="s">
        <v>47</v>
      </c>
      <c r="B31" s="1" t="s">
        <v>37</v>
      </c>
      <c r="C31" s="27">
        <v>2238032</v>
      </c>
      <c r="D31" s="27">
        <v>2238032</v>
      </c>
      <c r="E31" s="27"/>
      <c r="F31" s="23" t="s">
        <v>38</v>
      </c>
      <c r="G31" s="13"/>
    </row>
    <row r="32" spans="1:7">
      <c r="A32" s="3"/>
      <c r="B32" s="3" t="s">
        <v>8</v>
      </c>
      <c r="C32" s="26">
        <f>C30+C31</f>
        <v>72868268.689999998</v>
      </c>
      <c r="D32" s="26">
        <f>D30+D31</f>
        <v>72868268.689999998</v>
      </c>
      <c r="E32" s="26">
        <v>0</v>
      </c>
      <c r="F32" s="13"/>
      <c r="G32" s="13"/>
    </row>
    <row r="33" spans="1:7" ht="16.5" customHeight="1">
      <c r="A33" s="3" t="s">
        <v>26</v>
      </c>
      <c r="B33" s="16" t="s">
        <v>46</v>
      </c>
      <c r="E33" s="27"/>
      <c r="F33" s="1"/>
      <c r="G33" s="13"/>
    </row>
    <row r="34" spans="1:7" ht="16.5" customHeight="1">
      <c r="A34" s="7" t="s">
        <v>27</v>
      </c>
      <c r="B34" s="1" t="s">
        <v>36</v>
      </c>
      <c r="C34" s="27">
        <v>3885139.65</v>
      </c>
      <c r="D34" s="27">
        <v>3885139.65</v>
      </c>
      <c r="E34" s="27"/>
      <c r="F34" s="1"/>
      <c r="G34" s="12"/>
    </row>
    <row r="35" spans="1:7">
      <c r="A35" s="3"/>
      <c r="B35" s="3" t="s">
        <v>8</v>
      </c>
      <c r="C35" s="26">
        <f>C34</f>
        <v>3885139.65</v>
      </c>
      <c r="D35" s="26">
        <f>D34</f>
        <v>3885139.65</v>
      </c>
      <c r="E35" s="26">
        <f t="shared" ref="E35" si="1">E34</f>
        <v>0</v>
      </c>
      <c r="F35" s="13"/>
      <c r="G35" s="13"/>
    </row>
    <row r="36" spans="1:7">
      <c r="A36" s="9"/>
      <c r="B36" s="9" t="s">
        <v>28</v>
      </c>
      <c r="C36" s="15">
        <f>C32+C35</f>
        <v>76753408.340000004</v>
      </c>
      <c r="D36" s="15">
        <f>D32+D35</f>
        <v>76753408.340000004</v>
      </c>
      <c r="E36" s="15">
        <f>E32+E35</f>
        <v>0</v>
      </c>
      <c r="F36" s="14"/>
      <c r="G36" s="14"/>
    </row>
    <row r="37" spans="1:7" ht="47.25">
      <c r="A37" s="3">
        <v>6</v>
      </c>
      <c r="B37" s="1" t="s">
        <v>29</v>
      </c>
      <c r="C37" s="26"/>
      <c r="D37" s="27"/>
      <c r="E37" s="27"/>
      <c r="F37" s="13"/>
      <c r="G37" s="13"/>
    </row>
    <row r="38" spans="1:7">
      <c r="A38" s="3"/>
      <c r="B38" s="3" t="s">
        <v>8</v>
      </c>
      <c r="C38" s="26">
        <v>0</v>
      </c>
      <c r="D38" s="26">
        <v>0</v>
      </c>
      <c r="E38" s="26">
        <v>0</v>
      </c>
      <c r="F38" s="13"/>
      <c r="G38" s="13"/>
    </row>
    <row r="39" spans="1:7">
      <c r="A39" s="9"/>
      <c r="B39" s="9" t="s">
        <v>30</v>
      </c>
      <c r="C39" s="15">
        <f>C27+C36</f>
        <v>77340653.340000004</v>
      </c>
      <c r="D39" s="15">
        <f>D27+D36</f>
        <v>77340653.340000004</v>
      </c>
      <c r="E39" s="15">
        <f>E12+E22+E24+E27+E36+E38</f>
        <v>0</v>
      </c>
      <c r="F39" s="14"/>
      <c r="G39" s="14"/>
    </row>
    <row r="40" spans="1:7">
      <c r="C40" s="17"/>
      <c r="D40" s="18"/>
      <c r="E40" s="19"/>
    </row>
    <row r="41" spans="1:7" ht="31.5">
      <c r="B41" s="25" t="s">
        <v>42</v>
      </c>
      <c r="E41" s="5" t="s">
        <v>39</v>
      </c>
      <c r="F41" s="22"/>
    </row>
    <row r="42" spans="1:7">
      <c r="B42" s="25"/>
      <c r="E42" s="22"/>
      <c r="F42" s="22"/>
    </row>
    <row r="44" spans="1:7">
      <c r="B44" s="20"/>
    </row>
  </sheetData>
  <mergeCells count="7">
    <mergeCell ref="A2:G2"/>
    <mergeCell ref="A4:A5"/>
    <mergeCell ref="B4:B5"/>
    <mergeCell ref="C4:C5"/>
    <mergeCell ref="D4:E4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AD40C9BB2CB9144955CD7F2607BED4D" ma:contentTypeVersion="2" ma:contentTypeDescription="Создание документа." ma:contentTypeScope="" ma:versionID="69c5ce270f6030c38fd6013d8013213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168f00f95187c40ee4a3002b1a2908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7D4157F-8F65-46A2-9F68-764BD1A9B332}">
  <ds:schemaRefs>
    <ds:schemaRef ds:uri="http://schemas.microsoft.com/office/2006/metadata/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F4E029B8-D676-46FE-8EBC-D5A4DAED0A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097229-31C3-4506-9999-53A67F11B2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zhtoksambaeva</dc:creator>
  <cp:lastModifiedBy>rzhaikeyev</cp:lastModifiedBy>
  <cp:lastPrinted>2014-05-04T09:30:31Z</cp:lastPrinted>
  <dcterms:created xsi:type="dcterms:W3CDTF">2014-04-30T08:37:25Z</dcterms:created>
  <dcterms:modified xsi:type="dcterms:W3CDTF">2015-07-18T11:03:28Z</dcterms:modified>
  <cp:contentType>Документ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</Properties>
</file>