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ртк" sheetId="1" r:id="rId1"/>
    <sheet name="Лист3" sheetId="3" r:id="rId2"/>
  </sheets>
  <definedNames>
    <definedName name="_xlnm.Print_Area" localSheetId="0">ртк!$A$1:$H$47</definedName>
  </definedNames>
  <calcPr calcId="124519"/>
</workbook>
</file>

<file path=xl/calcChain.xml><?xml version="1.0" encoding="utf-8"?>
<calcChain xmlns="http://schemas.openxmlformats.org/spreadsheetml/2006/main">
  <c r="E39" i="1"/>
  <c r="D22"/>
  <c r="D39"/>
  <c r="C22"/>
  <c r="C39"/>
</calcChain>
</file>

<file path=xl/sharedStrings.xml><?xml version="1.0" encoding="utf-8"?>
<sst xmlns="http://schemas.openxmlformats.org/spreadsheetml/2006/main" count="75" uniqueCount="66">
  <si>
    <t>Примечание</t>
  </si>
  <si>
    <t>Требования граждан, перед которыми должник несет ответственность за причинение вреда жизни и здоровью</t>
  </si>
  <si>
    <t>Итого:</t>
  </si>
  <si>
    <t>Удержанные из заработной платы и (или) иного дохода алименты</t>
  </si>
  <si>
    <t>Итого по первой очереди:</t>
  </si>
  <si>
    <t>Вторая очередь</t>
  </si>
  <si>
    <t>Расчеты по оплате труда и выплате компенсаций лицам, работавшим по трудовому договору, а также по авторским договорам</t>
  </si>
  <si>
    <t xml:space="preserve">Задолженность по социальным отчислениям в Государственный фонд социального страхования </t>
  </si>
  <si>
    <t>Итого по второй очереди:</t>
  </si>
  <si>
    <t>Третья очередь</t>
  </si>
  <si>
    <t>Итого по третьей очереди:</t>
  </si>
  <si>
    <t>Четвертая очередь</t>
  </si>
  <si>
    <t>Итого по четвертой очереди:</t>
  </si>
  <si>
    <t>Пятая очередь</t>
  </si>
  <si>
    <t>Итого по пятой очереди:</t>
  </si>
  <si>
    <t xml:space="preserve"> ИТОГО по реестру:</t>
  </si>
  <si>
    <t>№ п/п</t>
  </si>
  <si>
    <t>2.1.1</t>
  </si>
  <si>
    <t>3.1</t>
  </si>
  <si>
    <t>4.1</t>
  </si>
  <si>
    <t>5.1</t>
  </si>
  <si>
    <t>5.2.1</t>
  </si>
  <si>
    <t>Ергалиев Б.И.</t>
  </si>
  <si>
    <t>АО"Kaspi Bank "</t>
  </si>
  <si>
    <t>Согласно исполнительных листов по решению суда.</t>
  </si>
  <si>
    <t>Налоговое управление по Сарыаркинскому району г.Астана</t>
  </si>
  <si>
    <t>претензия от25.02.2013г.,   акт сверки на 20.12.2012г.</t>
  </si>
  <si>
    <t xml:space="preserve">Конкурсный управляющий </t>
  </si>
  <si>
    <t xml:space="preserve">Основные платежи, вознаграждения  по заработной плате-пеня              </t>
  </si>
  <si>
    <t>5.3</t>
  </si>
  <si>
    <t>315 024, 00.     315 024, 00.     360 000, 00.      360 000, 00.     180 000, 00.     330 000, 00.     351 000, 00.     461 836, 00.     360 000, 00.      360 000, 00.     463 102, 00.     463 375, 00.      403 146, 00.     579 611, 00.     461 348, 00.</t>
  </si>
  <si>
    <t>315 024, 00.     315 024, 00.  360 000, 00.     360 000, 00.    180 000, 00.    330 000, 00.     351 000, 00.   461 836, 00.    360 000, 00.   360 000, 00.   463 102, 00.  463 375, 00.    403 146, 00.   579 611, 00.    461 348, 00.</t>
  </si>
  <si>
    <t xml:space="preserve">Мухамедрахимов Б.М.          Ермагамбетов К.С.                Ермагамбетов О.С.               Козменько М.И.                   Кежекеева С.К.                    Оспанов М.                            Лауб В.И.                                 Дуганов Г.Р.                               Касымов К.В.                        Касымов Р.В.                       Хорошун А.Л.                       Рахметов Б.К.                          Комар В.Н.                                                         Умаров А.Х.                                              Меняйлов В.Г.           </t>
  </si>
  <si>
    <t xml:space="preserve">Убытки, неустойки (штрафы, пени) </t>
  </si>
  <si>
    <t xml:space="preserve">Налоговое управление по Сарыаркинскому району г.Астана, пеня                        </t>
  </si>
  <si>
    <t>5.3.1.</t>
  </si>
  <si>
    <t>5.3.2</t>
  </si>
  <si>
    <t>Департамент по исполнению судебных актов г.Астана</t>
  </si>
  <si>
    <t>1.1.</t>
  </si>
  <si>
    <t>1.2.</t>
  </si>
  <si>
    <t>2.1.</t>
  </si>
  <si>
    <t>2.2.</t>
  </si>
  <si>
    <t>2.3.</t>
  </si>
  <si>
    <t>2.4.</t>
  </si>
  <si>
    <t xml:space="preserve"> </t>
  </si>
  <si>
    <t xml:space="preserve">34 905 601,45  </t>
  </si>
  <si>
    <t>34 905 601,45</t>
  </si>
  <si>
    <t xml:space="preserve">  АО" Kaspi Bank " - пеня</t>
  </si>
  <si>
    <t xml:space="preserve">АО" Kaspi Bank " </t>
  </si>
  <si>
    <t>Очередь, Ф.И.О./наименование кредитора</t>
  </si>
  <si>
    <t>Сумма предъявленных требований (тенге)</t>
  </si>
  <si>
    <t xml:space="preserve">Решение конкурсного (реабилитационного) управляющего </t>
  </si>
  <si>
    <t xml:space="preserve">Обоснование конкурсного (реабилитационного) управляющего по принятому решению
</t>
  </si>
  <si>
    <t xml:space="preserve">Очередь,
Ф.И.О./
наименование
кредитора
</t>
  </si>
  <si>
    <t>Признанная и включенная в реестр сумма, (тенге)</t>
  </si>
  <si>
    <t>Непризнанная (отказанная) сумма, (тенге)</t>
  </si>
  <si>
    <t xml:space="preserve"> Первая очередь</t>
  </si>
  <si>
    <t xml:space="preserve">Задолженностьпо удержанным из заработной платы обязательным пенсионным взносам, обязательным профессиональным пенсионным взносам </t>
  </si>
  <si>
    <t>Задолженность по удержанному из заработной платы подоходному налогу</t>
  </si>
  <si>
    <t>претензия 25.02.2013г., акт сверки на  25.12.2012г.</t>
  </si>
  <si>
    <t>решение суда от 11.01.2012г.</t>
  </si>
  <si>
    <t>согласно исполнительных листов по решению суда</t>
  </si>
  <si>
    <t>исполнительные листы ДИСА г.Астана</t>
  </si>
  <si>
    <t>Требования, заявленные после истечения срока их предъявления (за исключением кредиторов первой и второй очереди)</t>
  </si>
  <si>
    <t>6.</t>
  </si>
  <si>
    <t xml:space="preserve">          Реестр требований кредиторов ТОО  "Торгово-строительная компания Стиль" по состоянию на 25.08.2014г.</t>
  </si>
</sst>
</file>

<file path=xl/styles.xml><?xml version="1.0" encoding="utf-8"?>
<styleSheet xmlns="http://schemas.openxmlformats.org/spreadsheetml/2006/main">
  <numFmts count="2">
    <numFmt numFmtId="43" formatCode="_-* #,##0.00_р_._-;\-* #,##0.00_р_._-;_-* &quot;-&quot;??_р_._-;_-@_-"/>
    <numFmt numFmtId="174" formatCode="_-* #,##0_р_._-;\-* #,##0_р_._-;_-* &quot;-&quot;??_р_._-;_-@_-"/>
  </numFmts>
  <fonts count="9">
    <font>
      <sz val="11"/>
      <color theme="1"/>
      <name val="Calibri"/>
      <family val="2"/>
      <charset val="204"/>
      <scheme val="minor"/>
    </font>
    <font>
      <sz val="11"/>
      <color indexed="8"/>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2"/>
      <color theme="1"/>
      <name val="Times New Roman"/>
      <family val="1"/>
      <charset val="204"/>
    </font>
    <font>
      <sz val="12"/>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64">
    <xf numFmtId="0" fontId="0" fillId="0" borderId="0" xfId="0"/>
    <xf numFmtId="0" fontId="2" fillId="2" borderId="1" xfId="0" applyFont="1" applyFill="1" applyBorder="1" applyAlignment="1">
      <alignment vertical="center" wrapText="1"/>
    </xf>
    <xf numFmtId="0" fontId="2" fillId="2" borderId="1" xfId="0" applyFont="1" applyFill="1" applyBorder="1" applyAlignment="1">
      <alignment vertical="top" wrapText="1"/>
    </xf>
    <xf numFmtId="0" fontId="3" fillId="2" borderId="1" xfId="0" applyFont="1" applyFill="1" applyBorder="1" applyAlignment="1">
      <alignment horizontal="center" vertical="top" wrapText="1"/>
    </xf>
    <xf numFmtId="3" fontId="2"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top" wrapText="1"/>
    </xf>
    <xf numFmtId="4" fontId="2" fillId="2" borderId="1" xfId="0" applyNumberFormat="1" applyFont="1" applyFill="1" applyBorder="1" applyAlignment="1">
      <alignment horizontal="center" vertical="top" wrapText="1"/>
    </xf>
    <xf numFmtId="49" fontId="6" fillId="2" borderId="0" xfId="0" applyNumberFormat="1" applyFont="1" applyFill="1"/>
    <xf numFmtId="0" fontId="6" fillId="2" borderId="0" xfId="0" applyFont="1" applyFill="1"/>
    <xf numFmtId="0" fontId="2" fillId="2" borderId="1" xfId="0"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0" fontId="3" fillId="2" borderId="1" xfId="0" applyFont="1" applyFill="1" applyBorder="1" applyAlignment="1">
      <alignment vertical="top" wrapText="1"/>
    </xf>
    <xf numFmtId="4" fontId="3" fillId="2" borderId="1" xfId="0" applyNumberFormat="1" applyFont="1" applyFill="1" applyBorder="1" applyAlignment="1">
      <alignment vertical="top" wrapText="1"/>
    </xf>
    <xf numFmtId="3" fontId="2" fillId="2" borderId="1" xfId="0" applyNumberFormat="1" applyFont="1" applyFill="1" applyBorder="1" applyAlignment="1">
      <alignment horizontal="center" vertical="top" wrapText="1"/>
    </xf>
    <xf numFmtId="4" fontId="2" fillId="2" borderId="1" xfId="0" applyNumberFormat="1" applyFont="1" applyFill="1" applyBorder="1" applyAlignment="1">
      <alignment vertical="top" wrapText="1"/>
    </xf>
    <xf numFmtId="0" fontId="2" fillId="2" borderId="2" xfId="0" applyFont="1" applyFill="1" applyBorder="1" applyAlignment="1">
      <alignment vertical="top" wrapText="1"/>
    </xf>
    <xf numFmtId="0" fontId="2" fillId="2" borderId="0" xfId="0" applyFont="1" applyFill="1" applyBorder="1" applyAlignment="1">
      <alignment vertical="top" wrapText="1"/>
    </xf>
    <xf numFmtId="0" fontId="2" fillId="2" borderId="0" xfId="0" applyFont="1" applyFill="1" applyAlignment="1">
      <alignment vertical="center" wrapText="1"/>
    </xf>
    <xf numFmtId="49" fontId="2" fillId="2" borderId="1" xfId="0" applyNumberFormat="1" applyFont="1" applyFill="1" applyBorder="1" applyAlignment="1">
      <alignment horizontal="center" vertical="top"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vertical="center"/>
    </xf>
    <xf numFmtId="16" fontId="8" fillId="0" borderId="1" xfId="0" applyNumberFormat="1" applyFont="1" applyBorder="1" applyAlignment="1">
      <alignment horizontal="center" vertical="center"/>
    </xf>
    <xf numFmtId="0" fontId="8" fillId="0" borderId="1" xfId="0" applyFont="1" applyBorder="1" applyAlignment="1">
      <alignment vertical="center" wrapText="1"/>
    </xf>
    <xf numFmtId="4" fontId="8" fillId="0" borderId="1" xfId="0" applyNumberFormat="1" applyFont="1" applyBorder="1" applyAlignment="1">
      <alignment horizontal="center" vertical="center"/>
    </xf>
    <xf numFmtId="4" fontId="7" fillId="0" borderId="1" xfId="0" applyNumberFormat="1" applyFont="1" applyBorder="1" applyAlignment="1">
      <alignment horizontal="center" vertical="center"/>
    </xf>
    <xf numFmtId="0" fontId="7" fillId="0" borderId="1" xfId="0" applyFont="1" applyBorder="1" applyAlignment="1">
      <alignment vertical="center"/>
    </xf>
    <xf numFmtId="0" fontId="7" fillId="3" borderId="1" xfId="0" applyFont="1" applyFill="1" applyBorder="1" applyAlignment="1">
      <alignment horizontal="center" vertical="center"/>
    </xf>
    <xf numFmtId="4" fontId="7" fillId="3" borderId="1" xfId="0" applyNumberFormat="1" applyFont="1" applyFill="1" applyBorder="1" applyAlignment="1">
      <alignment horizontal="center" vertical="center"/>
    </xf>
    <xf numFmtId="0" fontId="8" fillId="3" borderId="1" xfId="0" applyFont="1" applyFill="1" applyBorder="1" applyAlignment="1">
      <alignment vertical="center"/>
    </xf>
    <xf numFmtId="16" fontId="5" fillId="2" borderId="1" xfId="0" applyNumberFormat="1" applyFont="1" applyFill="1" applyBorder="1" applyAlignment="1">
      <alignment horizontal="center" vertical="center"/>
    </xf>
    <xf numFmtId="0" fontId="5" fillId="2" borderId="1" xfId="0" applyFont="1" applyFill="1" applyBorder="1" applyAlignment="1">
      <alignment vertical="center" wrapText="1"/>
    </xf>
    <xf numFmtId="0" fontId="5" fillId="2" borderId="1" xfId="0" applyFont="1" applyFill="1" applyBorder="1" applyAlignment="1">
      <alignment horizontal="center" vertical="center"/>
    </xf>
    <xf numFmtId="3" fontId="8" fillId="0" borderId="1" xfId="0" applyNumberFormat="1" applyFont="1" applyBorder="1" applyAlignment="1">
      <alignment vertical="center"/>
    </xf>
    <xf numFmtId="0" fontId="4"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4" fontId="7" fillId="2" borderId="1" xfId="0" applyNumberFormat="1" applyFont="1" applyFill="1" applyBorder="1" applyAlignment="1">
      <alignment horizontal="center" vertical="center"/>
    </xf>
    <xf numFmtId="3" fontId="8" fillId="2" borderId="1" xfId="0" applyNumberFormat="1" applyFont="1" applyFill="1" applyBorder="1" applyAlignment="1">
      <alignment vertical="center"/>
    </xf>
    <xf numFmtId="49" fontId="3" fillId="3" borderId="1" xfId="0" applyNumberFormat="1" applyFont="1" applyFill="1" applyBorder="1" applyAlignment="1">
      <alignment horizontal="center" vertical="top" wrapText="1"/>
    </xf>
    <xf numFmtId="0" fontId="3" fillId="3" borderId="1" xfId="0" applyFont="1" applyFill="1" applyBorder="1" applyAlignment="1">
      <alignment horizontal="center" vertical="top" wrapText="1"/>
    </xf>
    <xf numFmtId="4" fontId="3" fillId="3" borderId="1" xfId="0" applyNumberFormat="1" applyFont="1" applyFill="1" applyBorder="1" applyAlignment="1">
      <alignment horizontal="center" vertical="top" wrapText="1"/>
    </xf>
    <xf numFmtId="0" fontId="2" fillId="3" borderId="1" xfId="0" applyFont="1" applyFill="1" applyBorder="1" applyAlignment="1">
      <alignment vertical="top" wrapText="1"/>
    </xf>
    <xf numFmtId="0" fontId="3" fillId="3" borderId="1" xfId="0" applyFont="1" applyFill="1" applyBorder="1" applyAlignment="1">
      <alignment vertical="top" wrapText="1"/>
    </xf>
    <xf numFmtId="4" fontId="2" fillId="2" borderId="1" xfId="0" applyNumberFormat="1" applyFont="1" applyFill="1" applyBorder="1" applyAlignment="1">
      <alignment horizontal="left" vertical="top" wrapText="1"/>
    </xf>
    <xf numFmtId="4" fontId="3" fillId="3" borderId="1" xfId="0" applyNumberFormat="1" applyFont="1" applyFill="1" applyBorder="1" applyAlignment="1">
      <alignment vertical="top" wrapText="1"/>
    </xf>
    <xf numFmtId="4" fontId="8" fillId="3" borderId="1" xfId="0" applyNumberFormat="1" applyFont="1" applyFill="1" applyBorder="1" applyAlignment="1">
      <alignment horizontal="center" vertical="center"/>
    </xf>
    <xf numFmtId="174" fontId="3" fillId="3" borderId="1" xfId="1" applyNumberFormat="1" applyFont="1" applyFill="1" applyBorder="1" applyAlignment="1">
      <alignment vertical="top" wrapText="1"/>
    </xf>
    <xf numFmtId="4" fontId="2" fillId="3" borderId="1" xfId="0" applyNumberFormat="1" applyFont="1" applyFill="1" applyBorder="1" applyAlignment="1">
      <alignment horizontal="center" vertical="top" wrapText="1"/>
    </xf>
    <xf numFmtId="0" fontId="2" fillId="2" borderId="1" xfId="0"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2" fillId="2" borderId="2" xfId="0" applyFont="1" applyFill="1" applyBorder="1" applyAlignment="1">
      <alignment vertical="center" wrapText="1"/>
    </xf>
    <xf numFmtId="4" fontId="2" fillId="2" borderId="1"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top" wrapText="1"/>
    </xf>
    <xf numFmtId="49" fontId="3"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8" fillId="2" borderId="0" xfId="0" applyFont="1" applyFill="1"/>
    <xf numFmtId="0" fontId="7" fillId="2" borderId="0" xfId="0" applyFont="1" applyFill="1"/>
    <xf numFmtId="49" fontId="8" fillId="2" borderId="0" xfId="0" applyNumberFormat="1" applyFont="1" applyFill="1"/>
    <xf numFmtId="49" fontId="8" fillId="2" borderId="0" xfId="0" applyNumberFormat="1" applyFont="1" applyFill="1" applyAlignment="1">
      <alignment vertical="center"/>
    </xf>
    <xf numFmtId="49" fontId="8" fillId="2" borderId="0" xfId="0" applyNumberFormat="1" applyFont="1" applyFill="1" applyBorder="1" applyAlignment="1">
      <alignment horizontal="center"/>
    </xf>
    <xf numFmtId="0" fontId="8" fillId="2" borderId="0" xfId="0" applyFont="1" applyFill="1" applyBorder="1"/>
    <xf numFmtId="0" fontId="3" fillId="2" borderId="0" xfId="0" applyFont="1" applyFill="1" applyAlignment="1">
      <alignment horizontal="center" wrapText="1"/>
    </xf>
    <xf numFmtId="0" fontId="7" fillId="0" borderId="1" xfId="0" applyFont="1" applyBorder="1" applyAlignment="1">
      <alignment horizontal="center" vertical="center" wrapText="1"/>
    </xf>
    <xf numFmtId="0" fontId="7" fillId="0" borderId="1" xfId="0" applyFont="1" applyBorder="1" applyAlignment="1">
      <alignment vertical="center"/>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47"/>
  <sheetViews>
    <sheetView tabSelected="1" view="pageBreakPreview" workbookViewId="0">
      <pane xSplit="1" topLeftCell="B1" activePane="topRight" state="frozen"/>
      <selection pane="topRight" sqref="A1:G43"/>
    </sheetView>
  </sheetViews>
  <sheetFormatPr defaultRowHeight="15"/>
  <cols>
    <col min="1" max="1" width="5.42578125" style="7" customWidth="1"/>
    <col min="2" max="2" width="48.140625" style="8" customWidth="1"/>
    <col min="3" max="3" width="17.140625" style="8" customWidth="1"/>
    <col min="4" max="4" width="15.42578125" style="8" customWidth="1"/>
    <col min="5" max="5" width="13.42578125" style="8" customWidth="1"/>
    <col min="6" max="6" width="33.7109375" style="8" customWidth="1"/>
    <col min="7" max="7" width="31.7109375" style="8" customWidth="1"/>
    <col min="8" max="16384" width="9.140625" style="8"/>
  </cols>
  <sheetData>
    <row r="1" spans="1:8" ht="15.75">
      <c r="A1" s="57"/>
      <c r="B1" s="61" t="s">
        <v>65</v>
      </c>
      <c r="C1" s="61"/>
      <c r="D1" s="61"/>
      <c r="E1" s="61"/>
      <c r="F1" s="61"/>
      <c r="G1" s="55"/>
      <c r="H1" s="55"/>
    </row>
    <row r="2" spans="1:8" ht="15.75">
      <c r="A2" s="57"/>
      <c r="B2" s="55"/>
      <c r="C2" s="55"/>
      <c r="D2" s="55"/>
      <c r="E2" s="55"/>
      <c r="F2" s="55"/>
      <c r="G2" s="55"/>
      <c r="H2" s="55"/>
    </row>
    <row r="3" spans="1:8" ht="15.75" customHeight="1">
      <c r="A3" s="63" t="s">
        <v>16</v>
      </c>
      <c r="B3" s="62" t="s">
        <v>49</v>
      </c>
      <c r="C3" s="62" t="s">
        <v>50</v>
      </c>
      <c r="D3" s="62" t="s">
        <v>51</v>
      </c>
      <c r="E3" s="62"/>
      <c r="F3" s="62" t="s">
        <v>52</v>
      </c>
      <c r="G3" s="62" t="s">
        <v>0</v>
      </c>
      <c r="H3" s="55"/>
    </row>
    <row r="4" spans="1:8" ht="78.75">
      <c r="A4" s="63"/>
      <c r="B4" s="62" t="s">
        <v>53</v>
      </c>
      <c r="C4" s="62"/>
      <c r="D4" s="19" t="s">
        <v>54</v>
      </c>
      <c r="E4" s="19" t="s">
        <v>55</v>
      </c>
      <c r="F4" s="62"/>
      <c r="G4" s="62"/>
      <c r="H4" s="55"/>
    </row>
    <row r="5" spans="1:8" ht="15.75">
      <c r="A5" s="10">
        <v>1</v>
      </c>
      <c r="B5" s="3">
        <v>2</v>
      </c>
      <c r="C5" s="3">
        <v>3</v>
      </c>
      <c r="D5" s="3">
        <v>4</v>
      </c>
      <c r="E5" s="3">
        <v>5</v>
      </c>
      <c r="F5" s="3">
        <v>6</v>
      </c>
      <c r="G5" s="3">
        <v>7</v>
      </c>
      <c r="H5" s="55"/>
    </row>
    <row r="6" spans="1:8" ht="15.75">
      <c r="A6" s="20">
        <v>1</v>
      </c>
      <c r="B6" s="20" t="s">
        <v>56</v>
      </c>
      <c r="C6" s="20"/>
      <c r="D6" s="21"/>
      <c r="E6" s="21"/>
      <c r="F6" s="21"/>
      <c r="G6" s="21"/>
      <c r="H6" s="55"/>
    </row>
    <row r="7" spans="1:8" ht="47.25">
      <c r="A7" s="22" t="s">
        <v>38</v>
      </c>
      <c r="B7" s="23" t="s">
        <v>1</v>
      </c>
      <c r="C7" s="24">
        <v>0</v>
      </c>
      <c r="D7" s="24">
        <v>0</v>
      </c>
      <c r="E7" s="24">
        <v>0</v>
      </c>
      <c r="F7" s="21"/>
      <c r="G7" s="21"/>
      <c r="H7" s="55"/>
    </row>
    <row r="8" spans="1:8" ht="15.75">
      <c r="A8" s="20"/>
      <c r="B8" s="20" t="s">
        <v>2</v>
      </c>
      <c r="C8" s="25">
        <v>0</v>
      </c>
      <c r="D8" s="25">
        <v>0</v>
      </c>
      <c r="E8" s="25">
        <v>0</v>
      </c>
      <c r="F8" s="26"/>
      <c r="G8" s="26"/>
      <c r="H8" s="55"/>
    </row>
    <row r="9" spans="1:8" ht="31.5">
      <c r="A9" s="22" t="s">
        <v>39</v>
      </c>
      <c r="B9" s="23" t="s">
        <v>3</v>
      </c>
      <c r="C9" s="24">
        <v>0</v>
      </c>
      <c r="D9" s="24">
        <v>0</v>
      </c>
      <c r="E9" s="24">
        <v>0</v>
      </c>
      <c r="F9" s="21"/>
      <c r="G9" s="21"/>
      <c r="H9" s="55"/>
    </row>
    <row r="10" spans="1:8" ht="15.75">
      <c r="A10" s="20"/>
      <c r="B10" s="20" t="s">
        <v>2</v>
      </c>
      <c r="C10" s="25">
        <v>0</v>
      </c>
      <c r="D10" s="25">
        <v>0</v>
      </c>
      <c r="E10" s="25">
        <v>0</v>
      </c>
      <c r="F10" s="26"/>
      <c r="G10" s="26"/>
      <c r="H10" s="55"/>
    </row>
    <row r="11" spans="1:8" ht="15.75">
      <c r="A11" s="27"/>
      <c r="B11" s="27" t="s">
        <v>4</v>
      </c>
      <c r="C11" s="28">
        <v>0</v>
      </c>
      <c r="D11" s="28">
        <v>0</v>
      </c>
      <c r="E11" s="28">
        <v>0</v>
      </c>
      <c r="F11" s="29"/>
      <c r="G11" s="29"/>
      <c r="H11" s="55"/>
    </row>
    <row r="12" spans="1:8" ht="15.75">
      <c r="A12" s="20">
        <v>2</v>
      </c>
      <c r="B12" s="20" t="s">
        <v>5</v>
      </c>
      <c r="C12" s="25"/>
      <c r="D12" s="25"/>
      <c r="E12" s="25"/>
      <c r="F12" s="21"/>
      <c r="G12" s="21"/>
      <c r="H12" s="55"/>
    </row>
    <row r="13" spans="1:8" ht="63">
      <c r="A13" s="30" t="s">
        <v>40</v>
      </c>
      <c r="B13" s="31" t="s">
        <v>6</v>
      </c>
      <c r="C13" s="24">
        <v>0</v>
      </c>
      <c r="D13" s="24">
        <v>0</v>
      </c>
      <c r="E13" s="24">
        <v>0</v>
      </c>
      <c r="F13" s="21"/>
      <c r="G13" s="21"/>
      <c r="H13" s="55"/>
    </row>
    <row r="14" spans="1:8" ht="236.25">
      <c r="A14" s="18" t="s">
        <v>17</v>
      </c>
      <c r="B14" s="2" t="s">
        <v>32</v>
      </c>
      <c r="C14" s="9" t="s">
        <v>30</v>
      </c>
      <c r="D14" s="2" t="s">
        <v>31</v>
      </c>
      <c r="E14" s="2"/>
      <c r="F14" s="2"/>
      <c r="G14" s="2" t="s">
        <v>24</v>
      </c>
      <c r="H14" s="55"/>
    </row>
    <row r="15" spans="1:8" ht="15.75">
      <c r="A15" s="10"/>
      <c r="B15" s="3" t="s">
        <v>2</v>
      </c>
      <c r="C15" s="5">
        <v>5763466</v>
      </c>
      <c r="D15" s="12">
        <v>5763466</v>
      </c>
      <c r="E15" s="25">
        <v>0</v>
      </c>
      <c r="F15" s="2"/>
      <c r="G15" s="11"/>
      <c r="H15" s="55"/>
    </row>
    <row r="16" spans="1:8" ht="47.25">
      <c r="A16" s="32" t="s">
        <v>41</v>
      </c>
      <c r="B16" s="31" t="s">
        <v>7</v>
      </c>
      <c r="C16" s="24">
        <v>0</v>
      </c>
      <c r="D16" s="24">
        <v>0</v>
      </c>
      <c r="E16" s="24">
        <v>0</v>
      </c>
      <c r="F16" s="33"/>
      <c r="G16" s="33"/>
      <c r="H16" s="55"/>
    </row>
    <row r="17" spans="1:8" ht="15.75">
      <c r="A17" s="32"/>
      <c r="B17" s="34" t="s">
        <v>2</v>
      </c>
      <c r="C17" s="25">
        <v>0</v>
      </c>
      <c r="D17" s="25">
        <v>0</v>
      </c>
      <c r="E17" s="25">
        <v>0</v>
      </c>
      <c r="F17" s="33"/>
      <c r="G17" s="33"/>
      <c r="H17" s="55"/>
    </row>
    <row r="18" spans="1:8" ht="63">
      <c r="A18" s="32" t="s">
        <v>42</v>
      </c>
      <c r="B18" s="35" t="s">
        <v>57</v>
      </c>
      <c r="C18" s="24">
        <v>0</v>
      </c>
      <c r="D18" s="24">
        <v>0</v>
      </c>
      <c r="E18" s="24">
        <v>0</v>
      </c>
      <c r="F18" s="33"/>
      <c r="G18" s="33"/>
      <c r="H18" s="55"/>
    </row>
    <row r="19" spans="1:8" ht="15.75">
      <c r="A19" s="32"/>
      <c r="B19" s="34" t="s">
        <v>2</v>
      </c>
      <c r="C19" s="36">
        <v>0</v>
      </c>
      <c r="D19" s="36">
        <v>0</v>
      </c>
      <c r="E19" s="36">
        <v>0</v>
      </c>
      <c r="F19" s="37"/>
      <c r="G19" s="37"/>
      <c r="H19" s="55"/>
    </row>
    <row r="20" spans="1:8" ht="31.5">
      <c r="A20" s="32" t="s">
        <v>43</v>
      </c>
      <c r="B20" s="31" t="s">
        <v>58</v>
      </c>
      <c r="C20" s="24">
        <v>0</v>
      </c>
      <c r="D20" s="24">
        <v>0</v>
      </c>
      <c r="E20" s="24">
        <v>0</v>
      </c>
      <c r="F20" s="33"/>
      <c r="G20" s="33"/>
      <c r="H20" s="55"/>
    </row>
    <row r="21" spans="1:8" ht="15.75">
      <c r="A21" s="20"/>
      <c r="B21" s="20" t="s">
        <v>2</v>
      </c>
      <c r="C21" s="25">
        <v>0</v>
      </c>
      <c r="D21" s="25">
        <v>0</v>
      </c>
      <c r="E21" s="25">
        <v>0</v>
      </c>
      <c r="F21" s="33"/>
      <c r="G21" s="33"/>
      <c r="H21" s="55"/>
    </row>
    <row r="22" spans="1:8" ht="15.75">
      <c r="A22" s="38"/>
      <c r="B22" s="39" t="s">
        <v>8</v>
      </c>
      <c r="C22" s="40">
        <f>C15</f>
        <v>5763466</v>
      </c>
      <c r="D22" s="40">
        <f>D15</f>
        <v>5763466</v>
      </c>
      <c r="E22" s="28">
        <v>0</v>
      </c>
      <c r="F22" s="41"/>
      <c r="G22" s="42"/>
      <c r="H22" s="55"/>
    </row>
    <row r="23" spans="1:8" ht="15.75">
      <c r="A23" s="10">
        <v>3</v>
      </c>
      <c r="B23" s="3" t="s">
        <v>9</v>
      </c>
      <c r="C23" s="3"/>
      <c r="D23" s="2"/>
      <c r="E23" s="2"/>
      <c r="F23" s="2"/>
      <c r="G23" s="11"/>
      <c r="H23" s="55"/>
    </row>
    <row r="24" spans="1:8" ht="15.75">
      <c r="A24" s="10" t="s">
        <v>18</v>
      </c>
      <c r="B24" s="2" t="s">
        <v>23</v>
      </c>
      <c r="C24" s="6">
        <v>71508000</v>
      </c>
      <c r="D24" s="14">
        <v>71508000</v>
      </c>
      <c r="E24" s="24">
        <v>0</v>
      </c>
      <c r="F24" s="2"/>
      <c r="G24" s="2" t="s">
        <v>60</v>
      </c>
      <c r="H24" s="55"/>
    </row>
    <row r="25" spans="1:8" ht="15.75">
      <c r="A25" s="38"/>
      <c r="B25" s="39" t="s">
        <v>10</v>
      </c>
      <c r="C25" s="40">
        <v>71508000</v>
      </c>
      <c r="D25" s="44">
        <v>71508000</v>
      </c>
      <c r="E25" s="45">
        <v>0</v>
      </c>
      <c r="F25" s="41"/>
      <c r="G25" s="42"/>
      <c r="H25" s="55"/>
    </row>
    <row r="26" spans="1:8" ht="15.75">
      <c r="A26" s="10">
        <v>4</v>
      </c>
      <c r="B26" s="3" t="s">
        <v>11</v>
      </c>
      <c r="C26" s="11"/>
      <c r="D26" s="2"/>
      <c r="E26" s="24"/>
      <c r="F26" s="2"/>
      <c r="G26" s="11"/>
      <c r="H26" s="55"/>
    </row>
    <row r="27" spans="1:8" ht="31.5">
      <c r="A27" s="54" t="s">
        <v>19</v>
      </c>
      <c r="B27" s="17" t="s">
        <v>25</v>
      </c>
      <c r="C27" s="4">
        <v>4553255.79</v>
      </c>
      <c r="D27" s="4">
        <v>4553255.79</v>
      </c>
      <c r="E27" s="24">
        <v>0</v>
      </c>
      <c r="F27" s="2"/>
      <c r="G27" s="2" t="s">
        <v>59</v>
      </c>
      <c r="H27" s="55"/>
    </row>
    <row r="28" spans="1:8" ht="15.75">
      <c r="A28" s="38"/>
      <c r="B28" s="39" t="s">
        <v>12</v>
      </c>
      <c r="C28" s="46">
        <v>4553255.79</v>
      </c>
      <c r="D28" s="46">
        <v>4553255.79</v>
      </c>
      <c r="E28" s="28">
        <v>0</v>
      </c>
      <c r="F28" s="47"/>
      <c r="G28" s="47"/>
      <c r="H28" s="55"/>
    </row>
    <row r="29" spans="1:8" ht="15.75">
      <c r="A29" s="10">
        <v>5</v>
      </c>
      <c r="B29" s="3" t="s">
        <v>13</v>
      </c>
      <c r="C29" s="9"/>
      <c r="D29" s="9"/>
      <c r="E29" s="24"/>
      <c r="F29" s="2"/>
      <c r="G29" s="11"/>
      <c r="H29" s="55"/>
    </row>
    <row r="30" spans="1:8" ht="31.5">
      <c r="A30" s="54" t="s">
        <v>20</v>
      </c>
      <c r="B30" s="2" t="s">
        <v>28</v>
      </c>
      <c r="C30" s="48">
        <v>3194</v>
      </c>
      <c r="D30" s="48">
        <v>3194</v>
      </c>
      <c r="E30" s="24">
        <v>0</v>
      </c>
      <c r="F30" s="2"/>
      <c r="G30" s="2" t="s">
        <v>61</v>
      </c>
      <c r="H30" s="55"/>
    </row>
    <row r="31" spans="1:8" ht="31.5">
      <c r="A31" s="54" t="s">
        <v>21</v>
      </c>
      <c r="B31" s="50" t="s">
        <v>48</v>
      </c>
      <c r="C31" s="49" t="s">
        <v>45</v>
      </c>
      <c r="D31" s="49" t="s">
        <v>46</v>
      </c>
      <c r="E31" s="24">
        <v>0</v>
      </c>
      <c r="F31" s="15"/>
      <c r="G31" s="1" t="s">
        <v>60</v>
      </c>
      <c r="H31" s="55"/>
    </row>
    <row r="32" spans="1:8" ht="31.5">
      <c r="A32" s="54" t="s">
        <v>21</v>
      </c>
      <c r="B32" s="1" t="s">
        <v>47</v>
      </c>
      <c r="C32" s="4">
        <v>407644778.25</v>
      </c>
      <c r="D32" s="4">
        <v>407644778.25</v>
      </c>
      <c r="E32" s="24">
        <v>0</v>
      </c>
      <c r="F32" s="6"/>
      <c r="G32" s="1" t="s">
        <v>60</v>
      </c>
      <c r="H32" s="55"/>
    </row>
    <row r="33" spans="1:8" ht="15.75">
      <c r="A33" s="18" t="s">
        <v>29</v>
      </c>
      <c r="B33" s="2" t="s">
        <v>33</v>
      </c>
      <c r="C33" s="13"/>
      <c r="D33" s="13"/>
      <c r="E33" s="24"/>
      <c r="F33" s="6"/>
      <c r="G33" s="11"/>
      <c r="H33" s="55"/>
    </row>
    <row r="34" spans="1:8" ht="31.5">
      <c r="A34" s="58" t="s">
        <v>35</v>
      </c>
      <c r="B34" s="17" t="s">
        <v>34</v>
      </c>
      <c r="C34" s="51">
        <v>3559641.36</v>
      </c>
      <c r="D34" s="51">
        <v>3559641.36</v>
      </c>
      <c r="E34" s="24">
        <v>0</v>
      </c>
      <c r="F34" s="2"/>
      <c r="G34" s="2" t="s">
        <v>26</v>
      </c>
      <c r="H34" s="55"/>
    </row>
    <row r="35" spans="1:8" ht="31.5">
      <c r="A35" s="54" t="s">
        <v>36</v>
      </c>
      <c r="B35" s="2" t="s">
        <v>37</v>
      </c>
      <c r="C35" s="51">
        <v>54366</v>
      </c>
      <c r="D35" s="51">
        <v>54366</v>
      </c>
      <c r="E35" s="24">
        <v>0</v>
      </c>
      <c r="F35" s="55"/>
      <c r="G35" s="43" t="s">
        <v>62</v>
      </c>
      <c r="H35" s="16"/>
    </row>
    <row r="36" spans="1:8" ht="15.75">
      <c r="A36" s="52"/>
      <c r="B36" s="39" t="s">
        <v>14</v>
      </c>
      <c r="C36" s="40">
        <v>446167581.06</v>
      </c>
      <c r="D36" s="40">
        <v>446167581.06</v>
      </c>
      <c r="E36" s="28">
        <v>0</v>
      </c>
      <c r="F36" s="44"/>
      <c r="G36" s="44"/>
      <c r="H36" s="55"/>
    </row>
    <row r="37" spans="1:8" ht="47.25">
      <c r="A37" s="53" t="s">
        <v>64</v>
      </c>
      <c r="B37" s="23" t="s">
        <v>63</v>
      </c>
      <c r="C37" s="25"/>
      <c r="D37" s="25"/>
      <c r="E37" s="25"/>
      <c r="F37" s="33"/>
      <c r="G37" s="33"/>
      <c r="H37" s="55"/>
    </row>
    <row r="38" spans="1:8" ht="15.75">
      <c r="A38" s="10"/>
      <c r="B38" s="3" t="s">
        <v>2</v>
      </c>
      <c r="C38" s="36">
        <v>0</v>
      </c>
      <c r="D38" s="36">
        <v>0</v>
      </c>
      <c r="E38" s="36">
        <v>0</v>
      </c>
      <c r="F38" s="2"/>
      <c r="G38" s="11"/>
      <c r="H38" s="55"/>
    </row>
    <row r="39" spans="1:8" ht="15.75">
      <c r="A39" s="38"/>
      <c r="B39" s="39" t="s">
        <v>15</v>
      </c>
      <c r="C39" s="40">
        <f>C36+C28+C25+C22</f>
        <v>527992302.85000002</v>
      </c>
      <c r="D39" s="40">
        <f>D36+D28+D25+D22</f>
        <v>527992302.85000002</v>
      </c>
      <c r="E39" s="40">
        <f>E36+E28+E25+E22</f>
        <v>0</v>
      </c>
      <c r="F39" s="41"/>
      <c r="G39" s="41"/>
      <c r="H39" s="55"/>
    </row>
    <row r="40" spans="1:8" ht="15.75">
      <c r="A40" s="59"/>
      <c r="B40" s="60"/>
      <c r="C40" s="60"/>
      <c r="D40" s="60"/>
      <c r="E40" s="60"/>
      <c r="F40" s="60"/>
      <c r="G40" s="60"/>
      <c r="H40" s="60"/>
    </row>
    <row r="41" spans="1:8" ht="15.75">
      <c r="A41" s="57"/>
      <c r="B41" s="55"/>
      <c r="C41" s="55"/>
      <c r="D41" s="55"/>
      <c r="E41" s="55"/>
      <c r="F41" s="55"/>
      <c r="G41" s="55"/>
      <c r="H41" s="55"/>
    </row>
    <row r="42" spans="1:8" ht="15.75">
      <c r="A42" s="57"/>
      <c r="B42" s="56" t="s">
        <v>27</v>
      </c>
      <c r="C42" s="56"/>
      <c r="D42" s="56" t="s">
        <v>22</v>
      </c>
      <c r="E42" s="55"/>
      <c r="F42" s="55"/>
      <c r="G42" s="55"/>
      <c r="H42" s="55"/>
    </row>
    <row r="43" spans="1:8" ht="15.75">
      <c r="A43" s="57"/>
      <c r="B43" s="55"/>
      <c r="C43" s="55"/>
      <c r="D43" s="55"/>
      <c r="E43" s="55"/>
      <c r="F43" s="55"/>
      <c r="G43" s="55"/>
      <c r="H43" s="55"/>
    </row>
    <row r="44" spans="1:8" ht="15.75">
      <c r="A44" s="57"/>
      <c r="B44" s="55"/>
      <c r="C44" s="55"/>
      <c r="D44" s="55"/>
      <c r="E44" s="55"/>
      <c r="F44" s="55"/>
      <c r="G44" s="55"/>
      <c r="H44" s="55"/>
    </row>
    <row r="45" spans="1:8" ht="15.75">
      <c r="A45" s="57"/>
      <c r="B45" s="55"/>
      <c r="C45" s="55" t="s">
        <v>44</v>
      </c>
      <c r="D45" s="55"/>
      <c r="E45" s="55"/>
      <c r="F45" s="55"/>
      <c r="G45" s="55"/>
      <c r="H45" s="55"/>
    </row>
    <row r="46" spans="1:8" ht="15.75">
      <c r="A46" s="57"/>
      <c r="B46" s="55"/>
      <c r="C46" s="55"/>
      <c r="D46" s="55"/>
      <c r="E46" s="55"/>
      <c r="F46" s="55"/>
      <c r="G46" s="55"/>
      <c r="H46" s="55"/>
    </row>
    <row r="47" spans="1:8" ht="15.75">
      <c r="A47" s="57"/>
      <c r="B47" s="55"/>
      <c r="C47" s="55"/>
      <c r="D47" s="55"/>
      <c r="E47" s="55"/>
      <c r="F47" s="55"/>
      <c r="G47" s="55"/>
      <c r="H47" s="55"/>
    </row>
  </sheetData>
  <mergeCells count="7">
    <mergeCell ref="B1:F1"/>
    <mergeCell ref="G3:G4"/>
    <mergeCell ref="A3:A4"/>
    <mergeCell ref="C3:C4"/>
    <mergeCell ref="B3:B4"/>
    <mergeCell ref="D3:E3"/>
    <mergeCell ref="F3:F4"/>
  </mergeCells>
  <phoneticPr fontId="0" type="noConversion"/>
  <pageMargins left="0.19685039370078741" right="0.11811023622047245" top="0.35433070866141736" bottom="0.35433070866141736" header="0.31496062992125984" footer="0.31496062992125984"/>
  <pageSetup paperSize="9" scale="60"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E10" sqref="E10"/>
    </sheetView>
  </sheetViews>
  <sheetFormatPr defaultRowHeight="15"/>
  <sheetData/>
  <phoneticPr fontId="0" type="noConversion"/>
  <pageMargins left="0.7" right="0.7" top="0.75" bottom="0.75" header="0.3" footer="0.3"/>
  <pageSetup paperSize="9" orientation="portrait" horizontalDpi="180" verticalDpi="18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Документ" ma:contentTypeID="0x0101007AD40C9BB2CB9144955CD7F2607BED4D" ma:contentTypeVersion="2" ma:contentTypeDescription="Создание документа." ma:contentTypeScope="" ma:versionID="69c5ce270f6030c38fd6013d8013213b">
  <xsd:schema xmlns:xsd="http://www.w3.org/2001/XMLSchema" xmlns:p="http://schemas.microsoft.com/office/2006/metadata/properties" xmlns:ns1="http://schemas.microsoft.com/sharepoint/v3" targetNamespace="http://schemas.microsoft.com/office/2006/metadata/properties" ma:root="true" ma:fieldsID="e168f00f95187c40ee4a3002b1a2908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Дата начала расписания" ma:description="" ma:internalName="PublishingStartDate">
      <xsd:simpleType>
        <xsd:restriction base="dms:Unknown"/>
      </xsd:simpleType>
    </xsd:element>
    <xsd:element name="PublishingExpirationDate" ma:index="9" nillable="true" ma:displayName="Дата окончания расписания"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содержимого" ma:readOnly="true"/>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133FD0B-3259-4B02-A7D0-D9B571B45CF9}">
  <ds:schemaRefs>
    <ds:schemaRef ds:uri="http://schemas.microsoft.com/office/2006/metadata/longProperties"/>
  </ds:schemaRefs>
</ds:datastoreItem>
</file>

<file path=customXml/itemProps2.xml><?xml version="1.0" encoding="utf-8"?>
<ds:datastoreItem xmlns:ds="http://schemas.openxmlformats.org/officeDocument/2006/customXml" ds:itemID="{80FC2652-17F5-45C9-8411-CE1B8D93C436}">
  <ds:schemaRefs>
    <ds:schemaRef ds:uri="http://schemas.microsoft.com/sharepoint/v3/contenttype/forms"/>
  </ds:schemaRefs>
</ds:datastoreItem>
</file>

<file path=customXml/itemProps3.xml><?xml version="1.0" encoding="utf-8"?>
<ds:datastoreItem xmlns:ds="http://schemas.openxmlformats.org/officeDocument/2006/customXml" ds:itemID="{DB970D93-E841-4E81-A755-96928BD309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BC4BB73C-AD81-4D65-B346-72C918462C2E}">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ртк</vt:lpstr>
      <vt:lpstr>Лист3</vt:lpstr>
      <vt:lpstr>ртк!Область_печати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2014-05-05T08:43:04Z</cp:lastPrinted>
  <dcterms:created xsi:type="dcterms:W3CDTF">2006-09-28T05:33:49Z</dcterms:created>
  <dcterms:modified xsi:type="dcterms:W3CDTF">2015-07-18T10:43:18Z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Документ</vt:lpwstr>
  </property>
</Properties>
</file>