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xr:revisionPtr revIDLastSave="0" documentId="13_ncr:1_{02E8F5AB-67FD-483E-8CE3-86F338764876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рус" sheetId="1" r:id="rId1"/>
    <sheet name="каз" sheetId="2" r:id="rId2"/>
    <sheet name="Лист1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каз!$A$4:$Y$251</definedName>
    <definedName name="_xlnm._FilterDatabase" localSheetId="0" hidden="1">рус!$A$6:$Y$276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3" i="2" l="1"/>
  <c r="I253" i="2"/>
  <c r="H253" i="2"/>
  <c r="F216" i="2" l="1"/>
  <c r="F202" i="2" l="1"/>
  <c r="L111" i="1" l="1"/>
  <c r="G107" i="1" l="1"/>
  <c r="G36" i="1" l="1"/>
  <c r="L28" i="1"/>
  <c r="B8" i="2" l="1"/>
</calcChain>
</file>

<file path=xl/sharedStrings.xml><?xml version="1.0" encoding="utf-8"?>
<sst xmlns="http://schemas.openxmlformats.org/spreadsheetml/2006/main" count="3328" uniqueCount="1269">
  <si>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</si>
  <si>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</si>
  <si>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</si>
  <si>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</si>
  <si>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</si>
  <si>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</si>
  <si>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</si>
  <si>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</si>
  <si>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</si>
  <si>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</si>
  <si>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</si>
  <si>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</si>
  <si>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</si>
  <si>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 г. Астана, ул. Сыганак, д. 54А, бизнес-центр "А", 9 этаж, офис 908/4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</si>
  <si>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</si>
  <si>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</si>
  <si>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</si>
  <si>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</si>
  <si>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</si>
  <si>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</si>
  <si>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</si>
  <si>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</si>
  <si>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</si>
  <si>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</si>
  <si>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</si>
  <si>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</si>
  <si>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</si>
  <si>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Капасов Маралбек Маратович</t>
  </si>
  <si>
    <t>8 702 366 6644                        Kapasov.kmm@mail.ru</t>
  </si>
  <si>
    <t>Межрайонный суд по гражданским делам г. Астана</t>
  </si>
  <si>
    <t>Астана  қаласының азаматтық істер жөніндегі ауданаралық соты</t>
  </si>
  <si>
    <t xml:space="preserve"> Астана қ., Сыганак к., 54А үй БЦ "А", 9 қабат, офис 908/4 </t>
  </si>
  <si>
    <t>Межрайонный суд по гражданским делам города Астаны</t>
  </si>
  <si>
    <t>Кунакбаева Саруар Ниязовна</t>
  </si>
  <si>
    <t xml:space="preserve"> г.Астана, пр.Абылай хана, д.20а, кв.60</t>
  </si>
  <si>
    <t>Смагулов Баглан Кенжебекович</t>
  </si>
  <si>
    <t>г.Астана, ул. Кравцова д. 6, кв. 1</t>
  </si>
  <si>
    <t xml:space="preserve">8 7059958664 vtb.smagulov@mail.ru </t>
  </si>
  <si>
    <t>Астана қ., Кравцова қ-сі, . 6 үй, 1 пәт.</t>
  </si>
  <si>
    <t>Астана қаласының азаматтық істер жөніндегі ауданаралық соты</t>
  </si>
  <si>
    <t>Барим Дана Есимкызы</t>
  </si>
  <si>
    <t xml:space="preserve"> Астана қаласы, Қорғалжын тас жолы, 19 үй, "Қорғалжын" бизнес-орталығы, 201/4 кеңсе</t>
  </si>
  <si>
    <t>8 775 937 57 00
dana-bari@mail.ru</t>
  </si>
  <si>
    <t>Межрайонный суд по гражданским делам города Астана</t>
  </si>
  <si>
    <t xml:space="preserve"> г. Астана, Шоссе Коргалжын, дом 19, бизнес-центр "Коргалжын", офис 201/4</t>
  </si>
  <si>
    <t>Аяпова Дамиля Бакытовна</t>
  </si>
  <si>
    <t xml:space="preserve"> Астана қ., А.Тоқпанов к., 8/6 үй  </t>
  </si>
  <si>
    <t>Межрайонный суд по гражданским делам 
города Астаны</t>
  </si>
  <si>
    <t>Зайкенова Жанар Сагындыковна</t>
  </si>
  <si>
    <t xml:space="preserve">Астана қаласының 
азаматтық істер жөніндегі 
ауданаралық соты
</t>
  </si>
  <si>
    <t>Межрайонный суд по гражданским делам г.Астана</t>
  </si>
  <si>
    <t>Өмірсерік Аңсаған Өмірғалиұлы</t>
  </si>
  <si>
    <t>Межрайонный суд по гражданским делам г. Астаны</t>
  </si>
  <si>
    <t>Межрайонного суда по гражданским делам города Астана</t>
  </si>
  <si>
    <t>Астана қ. Азаматтық істер жөніндегі ауданаралық соты</t>
  </si>
  <si>
    <t>г. Астана, ул Тарас Шевченко 4/1, 313 офис</t>
  </si>
  <si>
    <t>8 7023666644                            kapasov.kmm@mail.ru</t>
  </si>
  <si>
    <t>Таженова Бибигуль Тулегеновна</t>
  </si>
  <si>
    <t>8 707 240 68 17 tazhenova_b@mail.ru</t>
  </si>
  <si>
    <t>s.kunakbayeva.fu@bk.ru, +7 775 990 3706</t>
  </si>
  <si>
    <t>Астана қаласының азаматтық істер жөніндегі ауданаралық сот</t>
  </si>
  <si>
    <t xml:space="preserve"> Астана қ-сы, Абылай хан д-лы, 20а үй, 60 пәтер</t>
  </si>
  <si>
    <t>Айтбаев Ж.А.</t>
  </si>
  <si>
    <t>г. Астана, Проспект Мангилик Ел, 19, кв 415</t>
  </si>
  <si>
    <t>8-708-303-88-08 zhasulan_aytbaev@mail.ru</t>
  </si>
  <si>
    <t>Тапаев Касымкан Асылканович</t>
  </si>
  <si>
    <t xml:space="preserve">8 777 98 000 66  kasym.56@mail.ru </t>
  </si>
  <si>
    <t>г. Астана, ул. А.Токпанова, д. 8,6</t>
  </si>
  <si>
    <t>Турлубеков Абзал Муратович</t>
  </si>
  <si>
    <t>г.Астана, ул.Достык д.1А, 94 кв</t>
  </si>
  <si>
    <t>Астана қаласы, Есиль ауданы, Достық көшесі, 1А үй, 94 пат.</t>
  </si>
  <si>
    <t xml:space="preserve">Межрайонный суд по гражданским делам  города  Астаны </t>
  </si>
  <si>
    <t>Кудайбергенова Самал Сагындыковна</t>
  </si>
  <si>
    <t>8-747-447-77-30
Samalik_01@mail.ru</t>
  </si>
  <si>
    <t>Межрайонный суд по гражданским делам г.Астаны</t>
  </si>
  <si>
    <t>г. Астана, ул Тарас Шевченко 4/1, 307 офис</t>
  </si>
  <si>
    <t>г. Астана, ул Тарас Шевченко,  4/1, офис 307</t>
  </si>
  <si>
    <t>Астана қ. ААІС</t>
  </si>
  <si>
    <t>МСГД г. Астана</t>
  </si>
  <si>
    <t>Сейт Мухамедали Жуматханулы</t>
  </si>
  <si>
    <t>Астана қаласы, Мәңгілік ел №72/1 үй, 164 пәтер</t>
  </si>
  <si>
    <t>8-707-539-30-05, seitov_1993@mail.ru</t>
  </si>
  <si>
    <t>город Астана, Мангилик ел 72/1, квартира 164</t>
  </si>
  <si>
    <t>г. Астана, пр, Сарыарка 3/1, 205д офис</t>
  </si>
  <si>
    <t>87082285710                            omirserik-01@mail.ru</t>
  </si>
  <si>
    <t>Боранбаев Серик Ерикович</t>
  </si>
  <si>
    <t>Козов Аблайхан Забикуллаулы</t>
  </si>
  <si>
    <t>87055537709 a.z.kozov@mail.ru</t>
  </si>
  <si>
    <t xml:space="preserve">8 708 000 88 08                    finuprav_zaikenova@mail.ru
</t>
  </si>
  <si>
    <t xml:space="preserve">8 708 000 88 08                  finuprav_zaikenova@mail.ru
</t>
  </si>
  <si>
    <t>8 707 888 47 16 d.ayapova@zankoldau.kz</t>
  </si>
  <si>
    <t>Елеубай Абылайхан Талғатұлы</t>
  </si>
  <si>
    <t>8 705 785 2525                 lawyer6@lexliberty-kz.com</t>
  </si>
  <si>
    <t>Жаубатыров Салауди Махмудович</t>
  </si>
  <si>
    <t>Искак Бакыт</t>
  </si>
  <si>
    <t xml:space="preserve">г. Астана, Шарль де Голь 1а, офис 501
Тел: +77771333327, 87016750282
</t>
  </si>
  <si>
    <t>Межрайонный суд по гражданским делам  города Астана</t>
  </si>
  <si>
    <t>Астана қаласының Азаматтық істер жөніндегі ауданаралық соты</t>
  </si>
  <si>
    <t>Укиметова Бидана Ерлановна</t>
  </si>
  <si>
    <t>87770319851 bidanaukimetova@gmail.com</t>
  </si>
  <si>
    <t>Астана қаласы ауданаралық азаматтық істер бойынша соты</t>
  </si>
  <si>
    <t>Тулеуханов Даурен Жанабайұлы</t>
  </si>
  <si>
    <t>Астана қ., Д. Қонаев к., 33 ғимарты, 301 оф.</t>
  </si>
  <si>
    <t>87778510851 dauren.tuleukhanov01@mail.ru</t>
  </si>
  <si>
    <t>Тулеуханов Даурен Жанабаевич</t>
  </si>
  <si>
    <t xml:space="preserve"> г. Астана, ул. Б.Майлина, д.37, офис 201, этаж 2, Бизнес Центр Uly  Dala Plaza</t>
  </si>
  <si>
    <t xml:space="preserve"> Астана қаласы, Б.Майлина көшесі, 37 үй, офис 201, Uly  Dala Plaza бизнес орталығы, 2 қабат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</si>
  <si>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</si>
  <si>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</si>
  <si>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</si>
  <si>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</si>
  <si>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</si>
  <si>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>Санаубарова Айгуль Сериковна</t>
  </si>
  <si>
    <t>8 700 307 46 03 sanaubarova_aigul@mail.ru</t>
  </si>
  <si>
    <t>Курумбаев Данияр Куатович</t>
  </si>
  <si>
    <t>Астана қ., Д Кунаева, 33  ғимарты, 301 оф.</t>
  </si>
  <si>
    <t>г. Астана, ул. Д. Кунаева, зд. 33, оф.301</t>
  </si>
  <si>
    <t xml:space="preserve">Межрайонный суд по гражданским делам города Астаны </t>
  </si>
  <si>
    <t>Макеев Тимур Ибрагимович</t>
  </si>
  <si>
    <t xml:space="preserve"> город Астана, район Сарайшык, Кордай 99</t>
  </si>
  <si>
    <t>87076975954
timurbb01@gmail.com</t>
  </si>
  <si>
    <t xml:space="preserve">87076975954
timurbb01@gmail.com
</t>
  </si>
  <si>
    <t>г. Астана, пр Сарыарка 3/1, офис 205д</t>
  </si>
  <si>
    <t>8 708 228 57 10                        omirserik-01@mail.ru</t>
  </si>
  <si>
    <t>г. Астана, ул. Кайым Мухамедханов, д. 23А, кв. 405</t>
  </si>
  <si>
    <t xml:space="preserve">Астана қ., Қайым Мұхамедханов к., 23А үй, 405 п.  </t>
  </si>
  <si>
    <t>Бирмагамбетова Калдыгуль Кенжегуловна</t>
  </si>
  <si>
    <t>город Астана, район Алматы, улица Темирбек Жургенов, дом №26, Квартира №103</t>
  </si>
  <si>
    <t>Утелова Раъно Рахимбаевна</t>
  </si>
  <si>
    <t>В Межрайонный суд по 
гражданским делам города Астаны</t>
  </si>
  <si>
    <t xml:space="preserve">Астана қаласы, Сарайшық ауданы, Қордай 99 көшесі 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</si>
  <si>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</si>
  <si>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</si>
  <si>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0 </t>
  </si>
  <si>
    <t xml:space="preserve">87082054550
ainigaras@gmail.com
</t>
  </si>
  <si>
    <t xml:space="preserve">Межрайонный суд по гражданским делам города Астана </t>
  </si>
  <si>
    <t>Сайран Айнигар</t>
  </si>
  <si>
    <t xml:space="preserve"> город Астана , улица Кордай 99, 461кв</t>
  </si>
  <si>
    <t>87082054550
ainigaras@gmail.com</t>
  </si>
  <si>
    <t>Жылкибаева Перизат Бахытжановна</t>
  </si>
  <si>
    <t xml:space="preserve">РК, г. Астана, ЖИЛОЙ МАССИВ ЮГО-ВОСТОК (ЛЕВАЯ СТОРОНА), УЛИЦА Жайык , д. 16/1  </t>
  </si>
  <si>
    <t xml:space="preserve">РК,  Астана қ, ЮГО-ВОСТОК шағын массиві (сол жақ), Жайық көшесі, 16/1 үй  
</t>
  </si>
  <si>
    <t>Астана қаласының азаматтық істер жөніндегі аудандық соты</t>
  </si>
  <si>
    <t>Аубакиров Куаныш Жасуланович</t>
  </si>
  <si>
    <t>город Астана, район Байконыр, улица Жанибека Тархана, дом № 9, квартира № 390.</t>
  </si>
  <si>
    <t>Астана қ., Байқөңыр ауданы, Жәнибек Тархан к.,  390 пәтер</t>
  </si>
  <si>
    <t>Упилхан Бахтыгул</t>
  </si>
  <si>
    <t xml:space="preserve">Астана қ., Байқоныр ауданы, Чехоева көшесі, 13 үй, 15 пәтер. </t>
  </si>
  <si>
    <t>Мауленов Дархан Нурланович</t>
  </si>
  <si>
    <t xml:space="preserve">Астана қ., Байконыр ауданы, Иманова көшесі 17 ұй, пәтер 234 </t>
  </si>
  <si>
    <t xml:space="preserve">8 775 7517157   maulenov.darhan@maiI.ru  </t>
  </si>
  <si>
    <t xml:space="preserve">Пак Алексей Альбертович </t>
  </si>
  <si>
    <t>Астана қаласы, Алматы ауданы, Абылай хан данғылы, 49/2 үй, 27 пәтер</t>
  </si>
  <si>
    <t>г. Астана, район Алматы, пр-т Абылай хана, д. 49/2, кв. 27</t>
  </si>
  <si>
    <t xml:space="preserve">г.Астана  ,ул. МУХТАР AУЭЗОВ  д. 56  (офис) 5 </t>
  </si>
  <si>
    <t>Бермаганбетова Меруерт Ибрагимовна</t>
  </si>
  <si>
    <t>г.Астана ул.Боталы 26-29</t>
  </si>
  <si>
    <t>8 7756044611    m.bermaganbetova@mail.ru</t>
  </si>
  <si>
    <t>Жакетова Асемгуль Омарбековна</t>
  </si>
  <si>
    <t>Набиев Асылбек Амангельдинович</t>
  </si>
  <si>
    <t>Астана қаласы, Алматы ауданы,  Сағадат Нұрмағамбетов көшесі, №19 үй, №190 пәтер.</t>
  </si>
  <si>
    <t xml:space="preserve">Астана к , МУХТАР AУЭЗОВ к , 56 уй. (офис) 5 </t>
  </si>
  <si>
    <t>Астана қаласы Сарыарка ауданы, Боталы 26-29</t>
  </si>
  <si>
    <t>Канатова Жанар Елсуеровна</t>
  </si>
  <si>
    <t>Туржанова Асемгуль Конысбаевна</t>
  </si>
  <si>
    <t>Астана қаласы,Кенесары кәшесі,8каб,1401</t>
  </si>
  <si>
    <t>87087474889 ,asem1818@mail.ru</t>
  </si>
  <si>
    <t xml:space="preserve"> Ақмола облысы, Астана қаласы,Габиден Мустафин кәшесі,22/1үй 369п</t>
  </si>
  <si>
    <t>Мажитов Ермек Байбосынулы</t>
  </si>
  <si>
    <t>ҚР, Астана қаласы, Есіл  ауданы, 
 Сауран көшесі 12/1, №18 пәтер</t>
  </si>
  <si>
    <t>Астана қаласының азаматтық істер бойынша ауданаралық соты</t>
  </si>
  <si>
    <t>Өнербек Нұрдаулет Мейірбекұлы</t>
  </si>
  <si>
    <t>Шымкент қаласы, Тұран ауданы, Адырбеков көшесі 165</t>
  </si>
  <si>
    <t>87786794299, эл.почта st.wanderer.4125@gmail.com</t>
  </si>
  <si>
    <t>РК,г. Астана, Есильский район, ул. Сауран 12/1, кв. №18</t>
  </si>
  <si>
    <t>город Шымкент, район Туран, улица Адырбекова 165</t>
  </si>
  <si>
    <t>Назым Қайратқызы Тұрсынбекова</t>
  </si>
  <si>
    <t xml:space="preserve">Астана қ., Алматы ауданы, Құдайбердыұлы даңғылы, 29/1 үй, 124 пәтер. </t>
  </si>
  <si>
    <t>Власов Валерий Валерьевич</t>
  </si>
  <si>
    <t>г. Астана, Алматы район, пр. Тауелсиздик, д. 16, кв. 83.</t>
  </si>
  <si>
    <t>Межрайонный суд по гражданским делам</t>
  </si>
  <si>
    <t xml:space="preserve">Кенжәлі Нұрғиса Ғаниұлы </t>
  </si>
  <si>
    <t>г,Алматы, Алатауский район, мкр.Ақбулық, ул.Егиндыбулак, 36</t>
  </si>
  <si>
    <t>E-mail: pravovoy.gid1@gmail.com, тел.: +7 706 699 11 06</t>
  </si>
  <si>
    <t>Астана қ., Алматы ауданы, Тәуелсіздік даңғылы, 16-үй, 83-пәтер.</t>
  </si>
  <si>
    <t>Азаматтық істер жөніндегі ауданаралық сот</t>
  </si>
  <si>
    <t>Алматы қаласы, Алатау ауданы, Ақбұлақ ықшам ауданы, Егіндібұлық көшесі, 36</t>
  </si>
  <si>
    <t>Ушкань Николай Анатольевич</t>
  </si>
  <si>
    <t xml:space="preserve">Астана,                              ул. Потанина, дом 16, квартира 35
</t>
  </si>
  <si>
    <t xml:space="preserve">Межрайонный суд по гражданским делам  города  Астаны   
Акмолинская область 
</t>
  </si>
  <si>
    <t>Петрова Валентина Викторовна</t>
  </si>
  <si>
    <t>г. Костанай, улица Тәуелсіздік, дом 109, кабинет 104</t>
  </si>
  <si>
    <t>8 707 043 09 29</t>
  </si>
  <si>
    <t>Астана, Потанина көшесі, 16 үй, 35 пәтер</t>
  </si>
  <si>
    <t xml:space="preserve">Астана қаласының азаматтық істер жөніндегі ауданаралық соты </t>
  </si>
  <si>
    <t xml:space="preserve">Қостанай қ.,  Тәуелсіздік көшесі, 109 үй, 104 кабинеті </t>
  </si>
  <si>
    <t>Қарабаев Бейсенали Жұмағалиұлы</t>
  </si>
  <si>
    <t xml:space="preserve"> город Астана, район Нура, Санжара Асфендиярова, 5</t>
  </si>
  <si>
    <t>8 771 997 9772
q.beisenali@gmail.com</t>
  </si>
  <si>
    <t xml:space="preserve"> Астана қаласы, Нұра ауданы, Санжар Асфендиярова, 5 </t>
  </si>
  <si>
    <t>г.Астана, ул. Сыганак 54 а, БЦ "А" 502</t>
  </si>
  <si>
    <t xml:space="preserve">Г. Астана, Мкр юго-восток, ул. Есиль 71
</t>
  </si>
  <si>
    <t xml:space="preserve">Астана қ., Юго-Восток шағ.ауд., Есіл көш., үй 71.
</t>
  </si>
  <si>
    <t xml:space="preserve">Бегимтаев Азамат Асаинович </t>
  </si>
  <si>
    <t xml:space="preserve">Астана қ, Сарыарка ауданы, Шәймерден 
Қосшығұлұлы көшесі, уй. №18, пәтер. №4.
</t>
  </si>
  <si>
    <t>Куспаев Бауржан Салимович</t>
  </si>
  <si>
    <t xml:space="preserve">Астана қ., Қалдаяқов көшесі, 17 үй, 288 пәтер. </t>
  </si>
  <si>
    <t>Есмагамбетов Кайрат Серикжанович</t>
  </si>
  <si>
    <t>Республика Казахстан,город Астана, район Байконыр, 
улица Бактыораз Бейсекбаев, дом №2, квартира № 161</t>
  </si>
  <si>
    <t>Асемханов Мадияр Анетулы</t>
  </si>
  <si>
    <t>РЕСПУБЛИКА КАЗАХСТАН, г. Алматы, Ауэзовский р-н, ул. Толе би 301А, 2 этаж, офис №1 050031/A10X2H4</t>
  </si>
  <si>
    <t>+7 771 529 0483(с WhatsApp), madi96_69@mail.ru</t>
  </si>
  <si>
    <t>Қазақстан Республикасы, Астана қаласы, Байқоңыр ауданы, 
Бақтыораз Бейсекбаев көшесі, №2 ғимарат, №161 пәтер</t>
  </si>
  <si>
    <t xml:space="preserve"> ҚАЗАҚСТАН РЕСПУБЛИКАСЫ, Алматы қ., Әуезов ауданы, көш. Төле би 301А, 2 қабат, №1 кабинет 050031/A10X2H4</t>
  </si>
  <si>
    <t>8 771 529 0483 (с WhatsApp), madi96_69@mail.ru</t>
  </si>
  <si>
    <t>Бейбитхан Хамза</t>
  </si>
  <si>
    <t>РК,город Астана, улица Тауелсиздик, д №26/1, кв №68</t>
  </si>
  <si>
    <t>Асанова Айнура Ермековна</t>
  </si>
  <si>
    <t>город Астана, район Сарайшық, улица Қордай, дом №79А, Квартира №158</t>
  </si>
  <si>
    <t xml:space="preserve">Аралбаева Нургуль Куанышевна  </t>
  </si>
  <si>
    <t>Астана қаласы, Нұра ауданы, Тұран даңғылы, 55/11 үй, 34 пәтер</t>
  </si>
  <si>
    <t>г. Астана, район Нұра, пр-т Туран, д. 55/11, кв. 34</t>
  </si>
  <si>
    <t xml:space="preserve">Абдиева Жанар Кадиркановна </t>
  </si>
  <si>
    <t>город Астана, район Сарайшық, улица Қасым Аманжолов, дом №32, Квартира №87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</si>
  <si>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</si>
  <si>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</si>
  <si>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</si>
  <si>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11.02.2025</t>
  </si>
  <si>
    <t>Козыбаков Самат Олжасович</t>
  </si>
  <si>
    <t>город Астана, р-н Есиль, ул. Сыганак, 54/2</t>
  </si>
  <si>
    <t>87009790821, skozybakov@internet.ru</t>
  </si>
  <si>
    <t>Астана қаласы, Есіл ауданы, Сығанақ көш., 54/2</t>
  </si>
  <si>
    <t>Балгабаева Сапаркуль Садыровна</t>
  </si>
  <si>
    <t>г.Астана, пр.Богенбай батыра, дом 56, кв.349</t>
  </si>
  <si>
    <t>Межрайонный суд по гражданским делам городаАстаны</t>
  </si>
  <si>
    <t>Кажгалиев Т.Г.</t>
  </si>
  <si>
    <t>г. Астана, район Нұра, шоссе Коргалжын, д.19Т</t>
  </si>
  <si>
    <t>8-705-558-46-81 ktg.08@mail.ru</t>
  </si>
  <si>
    <t>Астана қаласы, пр.Богенбай батыра, дом 56, кв.349</t>
  </si>
  <si>
    <t>Астана қаласы, район Нұра, шоссе Коргалжын, д.19Т</t>
  </si>
  <si>
    <t>Шахан Оразхан Маратұлы</t>
  </si>
  <si>
    <t>Астана қ., Сарайшық ,Кенен Әзірбаев қ.,16 ү., 65 п.</t>
  </si>
  <si>
    <t>Теселкина И.Е.</t>
  </si>
  <si>
    <t>Астана қ.,Мәңгілік Ел даңғылы,54 ү.,36 п.</t>
  </si>
  <si>
    <t>8 701 736 4244       irena7779@mail.ru</t>
  </si>
  <si>
    <t>г. Астана, район Сарайшық, ул. Кенен Азербаев, д. 16, кв. 65</t>
  </si>
  <si>
    <t>г. Астана, пр. Мангилик Ел, дом 54, кв. 36</t>
  </si>
  <si>
    <t>Саурбаев Жанибек Адилбекуғли</t>
  </si>
  <si>
    <t>Казахстан , Акмолинская обл., г. Астана , ул. Жумекен Нaжимеденов, д. 13, кв. 266</t>
  </si>
  <si>
    <t>Қазақстан, Ақмола облысы, Астана қаласы, Жұмакен Нәжімеденов көшесі, 13-үй, 266-үй</t>
  </si>
  <si>
    <t>Астана қаласы, Мәңгілік ел даңғылы, 19-үй, 415-үй</t>
  </si>
  <si>
    <t xml:space="preserve">Молдагалиев Ерболат Сериккалиулы    </t>
  </si>
  <si>
    <t>Астана қаласы, Нұра ауданы, Тұран даңғылы, 46/5 үй, 194 пәтер</t>
  </si>
  <si>
    <t>г. Астана, район Нұра, пр-т Туран, д. 46/5, кв. 194</t>
  </si>
  <si>
    <t>Тугаев Даурен Жанатович</t>
  </si>
  <si>
    <t xml:space="preserve">г. Астана, р-н Сарыарка,
ул. Боталы, д. №26/1, кв. №3 </t>
  </si>
  <si>
    <t xml:space="preserve"> Астана қаласы , Сарыарқа  ауданы, Боталы көшесі,  №26/1 үй,  №3 пәтер</t>
  </si>
  <si>
    <t>АСКАРБЕКОВА ДИАНА АСКАРБЕКҚЫЗЫ</t>
  </si>
  <si>
    <t xml:space="preserve">г. Астана, пр. Абая, д. 3 кв. 39 </t>
  </si>
  <si>
    <t>Астана қ-сы, Абай д-лы, 3 үй 39 пәтер</t>
  </si>
  <si>
    <t xml:space="preserve">Кошербаева    Гульнур Айткалиевна </t>
  </si>
  <si>
    <t xml:space="preserve">город Астана, жилой массив Уркер, улица Укили Ыбырай, д. 16 кв.46
</t>
  </si>
  <si>
    <t xml:space="preserve">Кошербаева       Гульнур Айткалиевна </t>
  </si>
  <si>
    <t>Астана қаласы,  Үркер тұрғын ауданы, Үкілі Ыбырай көшесі, 16 үй, 46 пәтер</t>
  </si>
  <si>
    <t>Васильев Руслан Иванович</t>
  </si>
  <si>
    <t xml:space="preserve">город Астана, район Алматы, улица
Алексей Петров, дом №1, Квартира №14
</t>
  </si>
  <si>
    <t xml:space="preserve">Астана қ., Алматы ауд., Аманжол Алексей Петров көш., үй №1, №14 пәт.
</t>
  </si>
  <si>
    <t xml:space="preserve">Карасаев Нурбек Алимжанович </t>
  </si>
  <si>
    <t>РК., г. Астана, р-н Есиль, ул. Акмешит, дом 11, кв.241</t>
  </si>
  <si>
    <t xml:space="preserve">ҚР., Астана қ., Есіл ауданы,  Ақмешіт к-сі, 11 үй, 241 патер
</t>
  </si>
  <si>
    <t>г. Астана ул. Акан сери, дом№ 16 №321 квартира</t>
  </si>
  <si>
    <t>Межрайонный суд г. Атсана по гражданским делам</t>
  </si>
  <si>
    <t>РЕСПУБЛИКА КАЗАХСТАН, г. Алматы, ул. Толе би 301А, 2 этаж, офис №1 050031/A10X2H4</t>
  </si>
  <si>
    <t>Астана қаласы, Ақан Сері көш. №16 үй, №321 пәтер</t>
  </si>
  <si>
    <t>Астана қаласының азаматтық істер жөніндегі ауданаралық сотына</t>
  </si>
  <si>
    <t>ҚАЗАҚСТАН РЕСПУБЛИКАСЫ, Алматы қ., көш. Төле би 301А, №2 қабат, офис №1 050031/A10X2H4</t>
  </si>
  <si>
    <t>Кикенов Бахытжан Амирович</t>
  </si>
  <si>
    <t xml:space="preserve">г. Астана, район Сарыарка, ул. ИЛИЯС ЕСЕНБЕРЛИН , д. 23 кв. 62 </t>
  </si>
  <si>
    <t>г.Астана, район Нура, проспектТуран, дом 46/4,167</t>
  </si>
  <si>
    <t>Астана қ., Сарыарқа ауданы, Ильяс Есенберлин көшесі ,  23 үй,  62  пат.</t>
  </si>
  <si>
    <t xml:space="preserve">Астана қаласы,Нұра ауданы, Туран даңғылы, 46/4 үй, 167 </t>
  </si>
  <si>
    <t>Луценко Алексей Игоревич</t>
  </si>
  <si>
    <t>г. Астана, район Сарыарка, ул. Мәскеу, д. 29, Кв. 16</t>
  </si>
  <si>
    <t xml:space="preserve">Межрайонный суд по гражданским делам г. Астаны </t>
  </si>
  <si>
    <t>Костина Н. В.</t>
  </si>
  <si>
    <t>г. Астана, проспект Мангелик Ел, д. 54, кв. 36</t>
  </si>
  <si>
    <t>8 707 832 14 25       kostina-n@mail.ru</t>
  </si>
  <si>
    <t>Астана қ., Сарыарқа ауданы, Мәскеу к-сі, 29 үй, 16 пәтер</t>
  </si>
  <si>
    <t>Астана қ., Мәңгілік Ел даңғылы, 54 үй, 36 пәтер</t>
  </si>
  <si>
    <t>Мухаметжанұлы Мерекежан</t>
  </si>
  <si>
    <t>Астана қ.,   Аль Фараби шагын ауданы,  Габиден Мустафин көшесі, 9 ұй,  12 пәтер</t>
  </si>
  <si>
    <t>Астана қ.,  Женіс  к-сі, . 15 НП.</t>
  </si>
  <si>
    <t>г. Астана, Микрорайон Аль Фараби, ул. Габидена Мустафина- д. 9, кВ. 12</t>
  </si>
  <si>
    <t>г. Астана, ул. Победы, НП15</t>
  </si>
  <si>
    <t xml:space="preserve">ЖЕКСЕНБАЕВА МАЙРА МАДИЯРОВНА </t>
  </si>
  <si>
    <t xml:space="preserve">г. Астана , ул. ЖИЛОЙ МАССИВ ЮГО-ВОСТОК (ЛЕВАЯ СТОРОНА), УЛИЦА Иле , д. 32 кв. (офис) 27 </t>
  </si>
  <si>
    <t xml:space="preserve">г. Астана , ЖИЛОЙ МАССИВ ЮГО-ВОСТОК (ЛЕВАЯ СТОРОНА), Іле көшесі 32 үй, 27 пәтер </t>
  </si>
  <si>
    <t xml:space="preserve">МАНАЧИНСКАЯ ЛАРИСА ВЯЧЕСЛАВОВНА </t>
  </si>
  <si>
    <t>г. Астана, Сарыарка район, улица AЛИБИ ЖАНГЕЛДИН, дом 7, квпртира 68</t>
  </si>
  <si>
    <t>19.02.2025</t>
  </si>
  <si>
    <t>04.03.2025</t>
  </si>
  <si>
    <t xml:space="preserve">Астана қ., Сарыарка ауданы, AЛИБИ ЖАНГЕЛДИН көшесі, 7 үй, 68 пәтер. </t>
  </si>
  <si>
    <t xml:space="preserve">Аристанов Ерлант Ерсултанович  </t>
  </si>
  <si>
    <t xml:space="preserve">г. Астана, р-н Сарыарка, ул. 
Достык, д. №18, кв. №216
</t>
  </si>
  <si>
    <t xml:space="preserve">Еримбетов Адилбек Куанышович </t>
  </si>
  <si>
    <t xml:space="preserve"> город Астана, ул. 431 д.23/60</t>
  </si>
  <si>
    <t>87477135033
Erimbetov.adil@gmail.com</t>
  </si>
  <si>
    <t>Астана қаласы,  Достық көшесі, уй. №18, пәтер. №18</t>
  </si>
  <si>
    <t>Астана каласы А-431 к-сі 23/60 үй</t>
  </si>
  <si>
    <t>Дәріпбаева Балнұр Женісбайқызы</t>
  </si>
  <si>
    <t>город Астана,
район Сарыарқа, улица Б.Сокпакбаева,
дом №16/4, квартира №34</t>
  </si>
  <si>
    <t>Астана қаласы,
Сарыарқа ауданы, Б.Соқпақбаев көшесі,
№16/4 үй, №34 пәтер</t>
  </si>
  <si>
    <t xml:space="preserve">
Астана қаласының азаматтық істер жөніндегі ауданаралық соты</t>
  </si>
  <si>
    <t>Конкаева Рахат Зерхатовна</t>
  </si>
  <si>
    <t>г. Астана, ул. Альмухина Сембинова, д. 14/1, кв. 15</t>
  </si>
  <si>
    <t>Астана қаласы, Альмухин Сембинов көшесі, үй 14/1, п. 15</t>
  </si>
  <si>
    <t>Астана қаласы соты</t>
  </si>
  <si>
    <t>050002, Алматы қ., Медеу ауданы, көш. Гоголь, 39 үй, кеңсе. 216</t>
  </si>
  <si>
    <t>87081031546 (с WhatsApp), vladimir080772@gmail.com</t>
  </si>
  <si>
    <t>Калиева Алмагуль Сериковна</t>
  </si>
  <si>
    <t>Астана қаласы, Сарыарқа ауданы, Бейбарыс сұлтан көшесі, 25/1 үй, 410 пәтер</t>
  </si>
  <si>
    <t xml:space="preserve">Астана қ., Қайым Мұхамедханов к., 23А үй, 405 п.    </t>
  </si>
  <si>
    <t>г. Астана, Сарыаркинский район, ул. Бейбарыс султан, д. 25/1, кв. 410</t>
  </si>
  <si>
    <t xml:space="preserve">Боранбаев Серик Ерикович </t>
  </si>
  <si>
    <t xml:space="preserve">г.Астана, р-н Алматы, ул. Айнакол, д. №52.
</t>
  </si>
  <si>
    <t xml:space="preserve">Астана қ, Алматы ауданы, Айнакол көшесі, уй. №52.
</t>
  </si>
  <si>
    <t xml:space="preserve">Рахимова Светлана Равильевна </t>
  </si>
  <si>
    <t>РК., г.Астана, р-н Сарыарка, ул.Богенбай батыр, д. 6/3, кв.31</t>
  </si>
  <si>
    <t xml:space="preserve">ҚР., Астана қ., Сарыарқа ауданы,  Богенбай батыр даңғылы, 6/3 үй, 31 патер
</t>
  </si>
  <si>
    <t>Жаркымбеков Аслан Нурланулы</t>
  </si>
  <si>
    <t>Сагатбекова Шынар Мухаметказиевна</t>
  </si>
  <si>
    <t xml:space="preserve"> Астана қ., НҰРА ауданы, Шыңғыс Айтматов қ., 41А ү., 116 п.</t>
  </si>
  <si>
    <t>г. Астана, район НҰРА, улица Шыңғыс Айтматов, д. 41А, кв.116</t>
  </si>
  <si>
    <t>Онаева Раушан Коргашовна</t>
  </si>
  <si>
    <t xml:space="preserve">г. Астана, ул. Шоже Акына, дом 5
</t>
  </si>
  <si>
    <t xml:space="preserve">Астана қ., Шоже Акын көш., 5 үй
</t>
  </si>
  <si>
    <t>Шайдуллаева Аяжан  Берекебаевна</t>
  </si>
  <si>
    <t xml:space="preserve">г.Астана район Алматы, ул.Шу дом 8. мкр.Айнабулак дом 123 кв.105
</t>
  </si>
  <si>
    <t xml:space="preserve">Астана қ.,Алматы ауд.,                                   Шу көш. 8 үй.
мкр.Айнабулак
123 үй, 105 пәт.
</t>
  </si>
  <si>
    <t>Маджанов Булат Хабдрашитович</t>
  </si>
  <si>
    <t xml:space="preserve">г. Астана, Проспект Мангилик Ел, дом 40/2, кв. 892
</t>
  </si>
  <si>
    <t xml:space="preserve">Астана қ., Мәнгілік Ел даңғ., 40/2 үй, 892 пәт.
</t>
  </si>
  <si>
    <t>МАКАРОВА АЙНАШИМ КАБДУЛПАТТАХОВНА</t>
  </si>
  <si>
    <t>г.Астана, ул.Сагадат Нурмагамбетова, д. 27/1 кв. 85</t>
  </si>
  <si>
    <t xml:space="preserve">МАКАРОВА АЙНАШИМ КАБДУЛПАТТАХОВНА </t>
  </si>
  <si>
    <t>Астана қ-сы, Сагадат Нурмагамбетов к-сі,  27/1 үй 85 пәтер</t>
  </si>
  <si>
    <t>Дабылова Жанаркул Маликовна</t>
  </si>
  <si>
    <t>Астана қ., КАРАСАЙ БАТЫР көшесі , 22А ұй,  58 пәтер</t>
  </si>
  <si>
    <t xml:space="preserve"> Астана , ул. УЛИЦА КАРАСАЙ БАТЫРА , д. 22А кв.  58</t>
  </si>
  <si>
    <t>Раисов Мурат Нурахметович</t>
  </si>
  <si>
    <t xml:space="preserve">Астана қ., Қабанбай батыр көшесі, 64 үй, 267 пәтер. </t>
  </si>
  <si>
    <t xml:space="preserve">г. Астана, ул. Қабанбай батыр, д. 64, кв. 267 . </t>
  </si>
  <si>
    <t>Агибаева Гульайым Халетовна</t>
  </si>
  <si>
    <t xml:space="preserve">Казахстан, Акмолинская обл., г. Астана , ул.  Aлихан Бокейхан, д. 3Б кв. (офис) 284 </t>
  </si>
  <si>
    <t>г.Астана, ул.Кунаева, дом 35, кв 178</t>
  </si>
  <si>
    <t>8777 557 63 84                  ra-ra-2025@mail.ru</t>
  </si>
  <si>
    <t xml:space="preserve">Қазақстан, Ақмола обл.,  Астана қ., Әлихан Бөкейхан к., үй 3Б, пәтер 284 </t>
  </si>
  <si>
    <t>Астана қ., Қонаев к.,  35 үй,  178 п.</t>
  </si>
  <si>
    <t>8777 557 63 84                          ra-ra-2025@mail.ru</t>
  </si>
  <si>
    <t>Шалова Айнур Жанатовна</t>
  </si>
  <si>
    <t>Город Астана, район Байконыр, улица
 Адольфа Янушкевича дом 1, квартира 289</t>
  </si>
  <si>
    <t>Межрайнный суд по гражданским делам города Астаны</t>
  </si>
  <si>
    <t>Молдахмет Рабия Бауыржанкызы</t>
  </si>
  <si>
    <t>город Астана, район Нұра, улица Сыганак, дом № 54/2</t>
  </si>
  <si>
    <t>8778 646 57 30
abbika65@gmail.com</t>
  </si>
  <si>
    <t>Астана қаласы азаматтық істер жөніндегі ауданаралық соты</t>
  </si>
  <si>
    <t>Астана қаласы, Нұра ауданы, Сыганак көшесі, 54/2 үй</t>
  </si>
  <si>
    <t xml:space="preserve">8778 646 57 30
abbika65@gmail.com
</t>
  </si>
  <si>
    <t>г.Алматы, Толе би 301А, офис 1, +7705 239 0151, abdulaidar78@gmail.com</t>
  </si>
  <si>
    <t xml:space="preserve">Абикенова Марал Жаныбековна  </t>
  </si>
  <si>
    <t>Астана қаласы, Сарыарқа ауданы, Зеленая роща станциясы, Рябиновая көшесі, 100 үй</t>
  </si>
  <si>
    <t>г. Астана, Сарыаркинский район, ст. Зеленая роща, ул. Рябиновая, д. 100</t>
  </si>
  <si>
    <t>НУГМАНОВ КАНАТ ЕЛЕШОВИЧ</t>
  </si>
  <si>
    <t xml:space="preserve">г. Астана, ул. А 108, д. 20 кв. 8 </t>
  </si>
  <si>
    <t>Астана қ-сы, А 108 к-сі, 20 үй 8 пәтер</t>
  </si>
  <si>
    <t xml:space="preserve">Аубакирова Раиса
Алексеевна </t>
  </si>
  <si>
    <t>Судебная коллегия
по гражданским
делам суда города
Астана</t>
  </si>
  <si>
    <t>г. Астана,ж.м. Юго-
Восток, ул.Бекарыс, д.
33,
кв.7,тел.представителя
8 702 310 41 77</t>
  </si>
  <si>
    <t>Аяпова Дамиля
Бакытовна</t>
  </si>
  <si>
    <t>г. Астана, ул.
А.Токпанова, д. 8,6
оф.131</t>
  </si>
  <si>
    <t>8 707 888 47 16
d.ayapova@zankoldau.kz</t>
  </si>
  <si>
    <t>Астана қаласы
сотының азаматтық
істер жөніндегі сот
алқасы</t>
  </si>
  <si>
    <t xml:space="preserve">Аяпова Дамиля
Бакытовна </t>
  </si>
  <si>
    <t>Астана қ.,
А.Тоқпанов к., 8/6
үй оф.131</t>
  </si>
  <si>
    <t>Загипаров Утесин Ерсаинович</t>
  </si>
  <si>
    <t>8 771 175 37 37
zagiparovu.qb@gmail.com</t>
  </si>
  <si>
    <t>Биарстанов Ерлан Маратович</t>
  </si>
  <si>
    <t xml:space="preserve">г.Астана,  г. Астана , мкр. АЛЬ-ФАРАБИ, ул. Кайрата Рыскулбекова, д. 4/2 кв. 21 
</t>
  </si>
  <si>
    <t xml:space="preserve">Астана қаласы,  . АЛЬ-ФАРАБИ ауданы,  ҚайратРыскулбеков көшесі,  4/2 үй, 21 пәтер </t>
  </si>
  <si>
    <t>Сабыржанова Салтанат Ерболатовна</t>
  </si>
  <si>
    <t xml:space="preserve">город Астана, улица Кенжебека Кумисбекова, дом 8, квартира 387 </t>
  </si>
  <si>
    <t>Кажгалиев Тлеш Гадыльевич</t>
  </si>
  <si>
    <t>Астана қаласы, Кенжебек Күмісбеков көшесі, 8 үй, 387 пәтер</t>
  </si>
  <si>
    <t>Астана қаласының ауданаралық азаматтық істер бойынша соты</t>
  </si>
  <si>
    <t>Астана қаласы, Нұра ауданы, Корғалжын шоссе, 19Т үй</t>
  </si>
  <si>
    <t>Тульбаева Сандугаш Даулетбековна</t>
  </si>
  <si>
    <t xml:space="preserve">город Астана, ул. Кошкарбаева д. 12, кв. 169
Достык, д. №18, кв. №216
</t>
  </si>
  <si>
    <t>Астана қаласы, Р.Қошқарбаева  көшесі, уй. №12, пәтер. №169</t>
  </si>
  <si>
    <t>Аубакиров Аскербек Карипханович</t>
  </si>
  <si>
    <t>Астана қ., Аблайхан даңғылы, 51 ұй,  56 пәтер</t>
  </si>
  <si>
    <t>г. Астана, пр.Аблайхана, д. 51, кв. 56</t>
  </si>
  <si>
    <t>Смаил Гүлназ Есентайқызы</t>
  </si>
  <si>
    <t>Астана қаласы, Есіл ауданы, Зеленая Поляна б. с., 86 ү.</t>
  </si>
  <si>
    <t>Смаил Гульназ Есентайкызы</t>
  </si>
  <si>
    <t>г. Астана, Есильский район, с.т. Зеленая поляна, д. 86</t>
  </si>
  <si>
    <t>Сулеймен Шәрбәт</t>
  </si>
  <si>
    <t>г. Астана, район Нура, пр. Туран, д. 59/3, Кв. 29</t>
  </si>
  <si>
    <t>Астана қ., Нура ауданы, Нұра даңғылы, 59/3 үй, 29 пәтер</t>
  </si>
  <si>
    <t xml:space="preserve">ЖАНГАРАШЕВА АЛМАГУЛЬ ЖАНДОСОВНА
</t>
  </si>
  <si>
    <t xml:space="preserve">город Астана, район Сарыарка, улица Степан Разин, дом №14/1 
</t>
  </si>
  <si>
    <t>ЖАНГАРАШЕВА АЛМАГУЛЬ ЖАНДОСОВНА</t>
  </si>
  <si>
    <t xml:space="preserve">Астана қаласы,
Сарыарқа ауданы, Степан Разин көшесі, үй №14/1,
пәтер №116
</t>
  </si>
  <si>
    <t xml:space="preserve">Зотов Павел Николаевич </t>
  </si>
  <si>
    <t>г. Астана, район Есиль, ул. Е344, д.2 кв. 28</t>
  </si>
  <si>
    <t xml:space="preserve">
Межрайонный суд г. Астаны</t>
  </si>
  <si>
    <t>Телегенева Алия Кайроллаевна</t>
  </si>
  <si>
    <t xml:space="preserve"> Павлодарская обл., г. Павлодар, ул. М. Жусупа,  д. 189, офис 309</t>
  </si>
  <si>
    <t>8777770017,                     aliya.telegeneva@mail.ru</t>
  </si>
  <si>
    <t>Астана қ., Есиль ауданы, Е344 к. 2 үй, 28 п.</t>
  </si>
  <si>
    <t>Астана қаласының ауданаралық соты</t>
  </si>
  <si>
    <t xml:space="preserve">Павлодар облысы, Павлодар қ,  М. Жусуп к.,  189, офис 309 </t>
  </si>
  <si>
    <t>Амиргалинова Гульнара Шарифхановна</t>
  </si>
  <si>
    <t>город Астана, район Сарыарка, улица Желтоксан, дом 32/2. кв. №62</t>
  </si>
  <si>
    <t xml:space="preserve"> г. Астана, пр. Мәңгілік ел, д. 41/2, н.п. 11, ЖК SClub</t>
  </si>
  <si>
    <t>Астана қаласы,
Сарыарқа ауданы, Желтоксан көшесі,
№32/2 үй, №62 пәтер</t>
  </si>
  <si>
    <t xml:space="preserve"> Астана қ., пр. Мәңгілік ел, д. 41/2, н.п. 11, ЖК SClub</t>
  </si>
  <si>
    <t>Ширинбекова Жанар Москеубековна</t>
  </si>
  <si>
    <t xml:space="preserve">РК, г. Астана , ул. М. Габдуллина, д. 12Б кв. 14 </t>
  </si>
  <si>
    <t xml:space="preserve">межрайонный суд по гражданским делам города Астаны </t>
  </si>
  <si>
    <t>ҚР, Астана қ., М. Ғабдуллин к-сі, 12б үй, 14 пәтер</t>
  </si>
  <si>
    <t xml:space="preserve">ДУСХАНОВА АЙНУР АМИРСЕИТОВНА </t>
  </si>
  <si>
    <t xml:space="preserve">Казахстан , Акмола обл. , қ. Астана , к. ПРОСПЕКТ Aл-Фараби , үй. 34/2 кв. (офис) 185 </t>
  </si>
  <si>
    <t>87766690474 aslanzarkymbekov@gmail.com</t>
  </si>
  <si>
    <t>Аубакиров Каратай Алимбекович</t>
  </si>
  <si>
    <t xml:space="preserve">Казахстан , Акмолинская обл. , г. Астана , ул. ЖИЛОЙ МАССИВ Железнодорожный, УЛИЦА Кокжазык , д. 17 </t>
  </si>
  <si>
    <t>Салькеева Лаура Жагалбаевна</t>
  </si>
  <si>
    <t>г.Астана, ул.Кенесары, дом 62, кв.9</t>
  </si>
  <si>
    <t>8 775 268 22 03 laura20152404@gmail.com</t>
  </si>
  <si>
    <t>Казахстан , Астана қаласы, Железнодорожный тұрғын алабы к-сі, Көкжазық көшесі, 17-үй</t>
  </si>
  <si>
    <t>Астана қаласы, Байконыр ауданы, Кенесары көшесі, 62 үй, 9 пат.</t>
  </si>
  <si>
    <t>8 775 268 22 03  laura20152404@gmail.com</t>
  </si>
  <si>
    <t xml:space="preserve">Жемисбек Оролган </t>
  </si>
  <si>
    <t>г. Астана, р-н Байконур, ул.  Альмухана Сембинова , д. 5/5</t>
  </si>
  <si>
    <t>Астана қ., Байқоныр  ауданы, Альмухана Сембинова, көшесі,  5/5 үй</t>
  </si>
  <si>
    <t>Сейтова Гаухар Серикжановна</t>
  </si>
  <si>
    <t>г. Астана, ул.Балқантау 113</t>
  </si>
  <si>
    <t xml:space="preserve">Астана қ., Балқантау көш 113
</t>
  </si>
  <si>
    <t xml:space="preserve">ТЕМИРБАЕВА ГУЛЬНАРА БУЛАТОВНА </t>
  </si>
  <si>
    <t>Астана қ-сы, Александр Бараев к-сі, 13 үй, 24 пәтер</t>
  </si>
  <si>
    <t xml:space="preserve">г. Астана, ул.Александр Бараев, д. 13 кв. 24 </t>
  </si>
  <si>
    <t xml:space="preserve">Астана қаласы, Сыганак  54/2 көшесі </t>
  </si>
  <si>
    <t xml:space="preserve"> город Астана, ул. Сыганак 54/2</t>
  </si>
  <si>
    <t>Бижігітова Анара Құдайбергенқызы</t>
  </si>
  <si>
    <t>Астана қ., Ілияс Омаров көшесі, 21 үй, 140 пәтер</t>
  </si>
  <si>
    <t xml:space="preserve">Бижігітова Анара Құдайбергенқызы </t>
  </si>
  <si>
    <t>г. Астана , ул. Илияс Омаров, д. 21, кв. 140</t>
  </si>
  <si>
    <t>Самарбаева Дана Ерболкызы</t>
  </si>
  <si>
    <t xml:space="preserve">Астана қ., Нәжмидденов көшесі, 27 үй, 133 пәтер. </t>
  </si>
  <si>
    <t xml:space="preserve">г. Астана, ул. Нәжмидденов, д.27, кв. 133. </t>
  </si>
  <si>
    <t xml:space="preserve">г. Астана, р. Байконыр, ул. Иманова, д. 17, кв. 234 </t>
  </si>
  <si>
    <t>г.Астана, Сыганак 54 а, 502</t>
  </si>
  <si>
    <t xml:space="preserve">Абдиреева Багыйла Оразгалиевна    </t>
  </si>
  <si>
    <t>Астана қаласы, Алматы ауданы, Абылай хан данғылы, 49/2 үй, 6 пәтер</t>
  </si>
  <si>
    <t>г. Астана, район Алматы, пр. Абылай хана, д. 49/2, кв. 6</t>
  </si>
  <si>
    <t>Баймбетов Онгарсын Казибекович</t>
  </si>
  <si>
    <t xml:space="preserve">Астана қаласы,  . Сарыарка ауданы,  Ілияса Есенберлин көшесі,  29 үй, 41 пәтер </t>
  </si>
  <si>
    <t xml:space="preserve">г.Астана, Сарыаркинский район, ул.Ілияса Есенберлина, дом №29, кв. №41
</t>
  </si>
  <si>
    <t>Фурманчук Сергей Сергеевич</t>
  </si>
  <si>
    <t>город Астана, район Сарыарка, улица
 Желтоксан, дом №32/4, Квартира №10</t>
  </si>
  <si>
    <t>Тыныштық Ақерке Бақытбекқызы</t>
  </si>
  <si>
    <t>г.Астана, рн.Есиль, ул.Сыганак, д.54/2, 12 этаж, 1</t>
  </si>
  <si>
    <t>87471112623 tynystykakerke@gmail.com</t>
  </si>
  <si>
    <t>Астана қаласы, Сарыарка ауданы, Желтоқсан көшесі, үй 32/4, пәтер 10</t>
  </si>
  <si>
    <t>Астана қаласы, Есіл ауданы, Сығанақ көшесі, 54/2 үй, 12 қабат,1</t>
  </si>
  <si>
    <t>Туксанбаева Самал Базарбаевна</t>
  </si>
  <si>
    <t>город Астана, Алматинский район, ул. Жургенова, д. 32/2, кв. 181</t>
  </si>
  <si>
    <t>Астана қаласы, Алматы ауданы, Жүргенов көш., 32/2, п. 181</t>
  </si>
  <si>
    <t xml:space="preserve"> Межрайонный суд по гражданским
делам города Астаны</t>
  </si>
  <si>
    <t>Абдульманов Азамат Исмагзамович</t>
  </si>
  <si>
    <t>город Астана, пр. Туран, д. 55/1, кв. 1</t>
  </si>
  <si>
    <t xml:space="preserve">Астана қаласы,
Туран көшесі,
№55/1, №1 </t>
  </si>
  <si>
    <t>Жумабаев Нурлан Сегизбаевич
"</t>
  </si>
  <si>
    <t>Астана қаласы, Есіл ауданы, Қабанбай батыр даңғылы, үй 2/5, пәтер 59</t>
  </si>
  <si>
    <t xml:space="preserve">Астана қаласы, Азаматтық істер жөніндегі  ауданаралық соты </t>
  </si>
  <si>
    <t xml:space="preserve">Луговая Мария Александровна
</t>
  </si>
  <si>
    <t>m.lugovaya03@gmail.com, тел.: +7 771 440 85 33</t>
  </si>
  <si>
    <t xml:space="preserve">Жумабаев Нурлан Сегизбаевич
</t>
  </si>
  <si>
    <t xml:space="preserve">г. Астана, Есильский район, проспект  Кабанбай батыра, дом 2/5 кв. 59 
</t>
  </si>
  <si>
    <t>Акильбеков Наурыз Кабдоллаевич</t>
  </si>
  <si>
    <t xml:space="preserve">г. Астана, р-н Есиль, ул. ул САРАЙШЫК , д. 5/1 кв. (офис) 226 </t>
  </si>
  <si>
    <t>Пак Петр Игоревич</t>
  </si>
  <si>
    <t>г.Астана, ул. Кызылой,6.</t>
  </si>
  <si>
    <t>8 700 777 51 53 pakkzt@bk.ru</t>
  </si>
  <si>
    <t>Астана қ,  Есиль,  САРАЙШЫК к-сі , 5/1 үй, 226 пәтер</t>
  </si>
  <si>
    <t>Астана қ,  Кызылой к-сі,6.</t>
  </si>
  <si>
    <t xml:space="preserve">Қыстаубай Ермек Кенжалинұлы      </t>
  </si>
  <si>
    <t>Астана қаласы, Сарыарқа ауданы, Бозбиік көшесі, 1/1 үй, 7 пәтер</t>
  </si>
  <si>
    <t>г. Астана, район Сарыарка, ул. Бозбиик, д. 1/1, кв. 7</t>
  </si>
  <si>
    <t>Курмангалиева Толганай Жумагазыевна</t>
  </si>
  <si>
    <t>ҚР, Ақмола облысы, Целиноград ауданы, Қоянды ауылы, шағын аудан. 5, 5140 ү.</t>
  </si>
  <si>
    <t xml:space="preserve">Курмангалиева Толганай Жумагазыевна </t>
  </si>
  <si>
    <t>РК, Акмолинская область, Целиноградский район, село Коянды, мкр. 5, д. 5140</t>
  </si>
  <si>
    <t xml:space="preserve">Каирбеков Бахыт Тулеубаевна </t>
  </si>
  <si>
    <t>Астана қ.,Женісдаңғылы, 37/1 ұй,  34 пәтер</t>
  </si>
  <si>
    <t xml:space="preserve">Каирбекова Бахыт Тулеубаевна </t>
  </si>
  <si>
    <t>г. Астана, пр. Победы, д. 37/1, кв. 34</t>
  </si>
  <si>
    <t xml:space="preserve">Судебная коллегия по гражданским делам города Астаны </t>
  </si>
  <si>
    <t>Астана қаласының азаматтық істер жөніндегі сот алқасы</t>
  </si>
  <si>
    <t>8 771 997 9772
beisenali01@gmail.com</t>
  </si>
  <si>
    <t xml:space="preserve">Қалдарбек Інжу Айдарбекқызы </t>
  </si>
  <si>
    <t xml:space="preserve">г. Астана, р-н Нура, ул. Роза Багланова, д. 6 кв. 497 </t>
  </si>
  <si>
    <t>Астана қ., Нұра ауданы, Роза Багланова көшесі,  6 үй, 497 пат.</t>
  </si>
  <si>
    <t>Елеш Абай Серікұлы</t>
  </si>
  <si>
    <t xml:space="preserve">г.Астана,  район Сарыарка, переулок Карбышева, д. 20 
</t>
  </si>
  <si>
    <t>Астана қаласы,  Сарыарка ауданы, Карбышев  жолақы, 20  үй.</t>
  </si>
  <si>
    <t xml:space="preserve">ИМАНБАЕВ ЕРЛАН БЕСТАУБАЕВИЧ </t>
  </si>
  <si>
    <t xml:space="preserve">Астана қ-сы,  Интернациональное к-сі, 54 үй 1 пәтер </t>
  </si>
  <si>
    <t xml:space="preserve">г. Астана, ул. Интернациональное, д. 54 кв. 1 </t>
  </si>
  <si>
    <t xml:space="preserve">Астана қаласынын азаматтық істер жөніндегі аудандық соты
</t>
  </si>
  <si>
    <t>Оразтаева Набира Сериковна</t>
  </si>
  <si>
    <t xml:space="preserve">город Астана, улица
Сарын, дом 63/
</t>
  </si>
  <si>
    <t xml:space="preserve">Астана қ., Сарын көш., үй 63/2
</t>
  </si>
  <si>
    <t>Верховный суд Республики Казахстан</t>
  </si>
  <si>
    <t>Қазақстан Республикасының Жоғарғы Соты</t>
  </si>
  <si>
    <t>Шомыт Мухамеджан Нагашыбаевич</t>
  </si>
  <si>
    <t xml:space="preserve">г.Астана,  ул. Жилой Массив Юго-Восток (правая сторона), переулок Кемел, д. 12
</t>
  </si>
  <si>
    <t>Астана қаласы,  . Оңтүстік-Шығыс тұрғын үй кешені (оң жағы),  Кемел жолақы,12 үй.</t>
  </si>
  <si>
    <t>Абаев Акжол Абаевич</t>
  </si>
  <si>
    <t xml:space="preserve">г.Астана,  район Сарыарка, ул.126 , д. 11/2 
</t>
  </si>
  <si>
    <t>Астана қаласы,  Сарыарка ауданы, 126 көшесі, 11/2 үй.</t>
  </si>
  <si>
    <t>Калиев Думан Оралович</t>
  </si>
  <si>
    <t xml:space="preserve">г.Кокшетау, ул.Баймуканова, д.84, оф.2  </t>
  </si>
  <si>
    <t>87771761122 zanger-kokshe@mail.ru</t>
  </si>
  <si>
    <t>Қалиев Думан Оралұлы</t>
  </si>
  <si>
    <t xml:space="preserve">Көкшетау қ., Баймуканов к., 84 ү., 2 оф.  </t>
  </si>
  <si>
    <t xml:space="preserve">Манасов Мейрбек Манасович </t>
  </si>
  <si>
    <t>Астана қаласы, Сарыарка ауданы, Бейбітшілік көшесі, №28 үй, №38 пәтер</t>
  </si>
  <si>
    <t>АСТАНА ҚАЛАСЫНЫҢ АЗАМАТТЫҚ ІСТЕР ЖӨНІНДЕГІ АУДАНАРАЛЫҚ СОТЫ</t>
  </si>
  <si>
    <t>Еркиналиева Гулзара Кадырбаевна</t>
  </si>
  <si>
    <t>Астана қаласы,  Бектуров көшесі 17/2, 16 пәтер</t>
  </si>
  <si>
    <t>8-701-175-10-82                                                                 ozdorov2009@mail.ru</t>
  </si>
  <si>
    <t>г. Астана, р-н Сарыарка, ул.Бейбітшілік д.№28, Кв. №38</t>
  </si>
  <si>
    <t>МЕЖРАЙОННЫЙ СУД ПО ГРАЖДАНСКИМ ДЕЛАМ ГОРОДА АСТАНЫ</t>
  </si>
  <si>
    <t>г.Астана, улица Бектурова 17/2
кв.16</t>
  </si>
  <si>
    <t>Колдасов Мадияр Бауыржанович</t>
  </si>
  <si>
    <t xml:space="preserve">г.Астана, район Есиль, улица Е 117, д.41, кв.18
</t>
  </si>
  <si>
    <t xml:space="preserve">Астана қ., Есіл ауд., Е117 көш., үй №41, №18 пәт.
</t>
  </si>
  <si>
    <t xml:space="preserve">Шутова Ольга Александровна </t>
  </si>
  <si>
    <t>Астана қ-сы, Туран д-лы, 55 үй, 34 п-р</t>
  </si>
  <si>
    <t xml:space="preserve"> 
г. Астана пр-т Туран д.55,кв.34.
</t>
  </si>
  <si>
    <t>Жиенбай Гүлназ Абдуллақызы</t>
  </si>
  <si>
    <t xml:space="preserve">город Астана, район Алматы, ул. Г.Мусрепова, дом 14 </t>
  </si>
  <si>
    <t>Енбекшиказахский районный суд Алматинской области</t>
  </si>
  <si>
    <t>Закирова Руфина Наиловна</t>
  </si>
  <si>
    <t>Алматинская область, село Чемолган, улица Турксиб, дом 57</t>
  </si>
  <si>
    <t>87770223060
shyndaliyevaa@gmail.com</t>
  </si>
  <si>
    <t xml:space="preserve">Астана облысы, Алматы ауданы, Г.Мусрепов көшесі, үй 14 </t>
  </si>
  <si>
    <t>Астана қаласының азаматтық істер жөніндегі ауданаралық сотының сот</t>
  </si>
  <si>
    <t xml:space="preserve"> Алматы облысы, Шемолған ауылы, Түрксіб көшесі, 57 үй </t>
  </si>
  <si>
    <t xml:space="preserve">87770223060
shyndaliyevaa@gmail.com
</t>
  </si>
  <si>
    <t>Коваленко Артём Петрович</t>
  </si>
  <si>
    <t xml:space="preserve">Майлепесова Зауреш Даулетовна        </t>
  </si>
  <si>
    <t>Астана қаласы, Нұра ауданы, Санжар Асфендияров көшесі, 11 үй, 476 пәтер</t>
  </si>
  <si>
    <t>г. Астана, район Нура, ул. Санжар Асфендияров, д. 11, кв. 476</t>
  </si>
  <si>
    <t>АЙДАРБАЕВА САУЛЕ КАЛИЖАНОВНА</t>
  </si>
  <si>
    <t xml:space="preserve">Астана қ., А 102 көшесі үй №11/2,
Пәтер №102
</t>
  </si>
  <si>
    <t xml:space="preserve">город Астана, улица
А 102, дом №11/2, Квартира №102
</t>
  </si>
  <si>
    <t>Куров Артур Владимирович</t>
  </si>
  <si>
    <t>Астана қ.,Байконур ауданы, 41А ұй</t>
  </si>
  <si>
    <t>г. Астана, район Байконыр, улица Сусамыр дом №41А</t>
  </si>
  <si>
    <t>ОНГАРОВА КОРКЕМКУЛ КАЛМАГАНБЕТОВНА</t>
  </si>
  <si>
    <t xml:space="preserve">г. Астана, ул. шоссе Коргалжын, д. 15/1 кв. 322 </t>
  </si>
  <si>
    <t xml:space="preserve">Астана қ-сы, шоссе Коргалжын к-сі, 15/1 үй 322 пәтер </t>
  </si>
  <si>
    <t xml:space="preserve">ЖАМАНҚАРАЕВ САМАТ БАҚТЫБАЙҰЛЫ  </t>
  </si>
  <si>
    <t xml:space="preserve">Казахстан, Ақмола обл., Астана қаласы,  ЕВГЕНИЙ БРУСИЛОВСКИЙ көшесі, 2 ұй 49 пәтер </t>
  </si>
  <si>
    <t xml:space="preserve">БАКИРГАЛИЕВА БИБИГУЛЬ СЕРИККЫЗЫ </t>
  </si>
  <si>
    <t>Казахстан, Акмолинская область, г. Астана, улица Карталина, дом 18/1, квартира 337</t>
  </si>
  <si>
    <t xml:space="preserve"> Павлодарская обл., г. Павлодар, ул. Генерала Дюсенова, 2/2-66</t>
  </si>
  <si>
    <t xml:space="preserve">Қазақстан, Ақмола облысы, Астана қ., Қарталин көшесі, 18/1 үй, 337 пәтер </t>
  </si>
  <si>
    <t xml:space="preserve">
Павлодар облысы, Павлодар қаласы, Генерал Дүйсенов кошесi, 2/2-66</t>
  </si>
  <si>
    <t>г. Астана, ул. Ж.Ташенова 9/3, кв 119</t>
  </si>
  <si>
    <t xml:space="preserve">Межрайонного суда по гражданским делам города Астана </t>
  </si>
  <si>
    <t>Есенова Арайлым Жанатовна</t>
  </si>
  <si>
    <t>Муканова Рымгуль Сакеновна</t>
  </si>
  <si>
    <t xml:space="preserve">г. Астана, Есильский
р-н, Жилой Массив Заречное,
ул. Аққұм, 20А, 263
</t>
  </si>
  <si>
    <t>Межрайонного суда по гражданским делам города Астаны</t>
  </si>
  <si>
    <t>Астана қ., Есіл
аудан, Заречное тұрғын алабы,
Аққұм көшесі, 20а, 263</t>
  </si>
  <si>
    <t xml:space="preserve">БУЛАТОВА КАРИНА АСЛАНБЕКОВНА </t>
  </si>
  <si>
    <t xml:space="preserve">Астана қаласы, Сағадат Нурмагамбетов көшесі 21 үй, 216 пәтер </t>
  </si>
  <si>
    <t xml:space="preserve">г. Астана , ул. УЛИЦА Сагадат Нурмагамбетов , д. 21 кв. (офис) 216 </t>
  </si>
  <si>
    <t xml:space="preserve">Орозметов Нуржан Бахтиназарович </t>
  </si>
  <si>
    <t>Астана қ-сы, Әбікен Бектұров к-сі, 4/6 үй, 227 п-р</t>
  </si>
  <si>
    <t xml:space="preserve"> г.Астана, район Нұра, ул.Әбікен Бектұров, 4/6, 227  
г. Астана пр-т Туран д.55,кв.34.
</t>
  </si>
  <si>
    <t>Рысбаева Шаттык Серикбаевна</t>
  </si>
  <si>
    <t xml:space="preserve">Астана қ., Ж.Нәжімеденов көшесі, 10-үй, 10-пәтер
</t>
  </si>
  <si>
    <t xml:space="preserve">город Астана, улица
Ж.Нәжімеденов, дом №10, Квартира №10
</t>
  </si>
  <si>
    <t xml:space="preserve">Койшибаева Айжан Кажимкановна </t>
  </si>
  <si>
    <t>Астана қ, Кайым Мухамедханов к., 25 үй, 12 пәтер</t>
  </si>
  <si>
    <t>87474382539 lawyer_aizhan15@mail.ru</t>
  </si>
  <si>
    <t>Койшибаева Айжан Кажимкановна</t>
  </si>
  <si>
    <t>г.Астана, ул. К. Мухамедханов, д. 25, кв.12</t>
  </si>
  <si>
    <t xml:space="preserve">Суетаева Айгул Рыскуловна </t>
  </si>
  <si>
    <t>Астана қ., Байқоныр ауданы, Баянауыл к-сі,  71 үй, 56 пат.</t>
  </si>
  <si>
    <t xml:space="preserve">г. Астана, р-н р-н Байконыр, ул. Баянауыл, д. 71, кв.56
</t>
  </si>
  <si>
    <t>НУРМАГАМБЕТОВА КАПУРА            ЕРКЕНОВНА</t>
  </si>
  <si>
    <t xml:space="preserve">Астана, район Алматы, ул.  Іле, дом 30/1 квартира 141  </t>
  </si>
  <si>
    <t>г. Костанай, улица Тәуелсіздік, дом 109, кабинет 104;                адрес электронной почты: urkon.petrova@gmail.com</t>
  </si>
  <si>
    <t>Астана,Алматы ауданы,  Іле көшесі, 30/1 үй 141 пәтер</t>
  </si>
  <si>
    <t>Қостанай қ.,  Тәуелсіздік көшесі, 109 үй, 104 кабинеті               электрондық пошта мекенжайы: urkon.petrova@gmail.com</t>
  </si>
  <si>
    <t>Бейсенғалиқызы Меруерт</t>
  </si>
  <si>
    <t>город Астана, мкр. Аль-Фараби, ул.К.Рыскулбекова, дом №8/2, кв. №34</t>
  </si>
  <si>
    <t>Чембекова Ақмарал Камилканқызы</t>
  </si>
  <si>
    <t xml:space="preserve"> город Астана , улица Бухар Жырау, дом №34/2, кв.№36</t>
  </si>
  <si>
    <t>87022319191 ch_akosya@mail.ru</t>
  </si>
  <si>
    <t xml:space="preserve"> Астана қаласы , Әл-Фараби шағын ауданы, Қ.Рысқұлбеков көшесі, №8/2 үй, №34 пәтер</t>
  </si>
  <si>
    <t>Астана қаласы  , Бұхар Жырау көшесі, №34/2 үй, 36 пәтер</t>
  </si>
  <si>
    <t>Усенов Орынбай Булатович</t>
  </si>
  <si>
    <t>Астана қ., Сарыарқа ауданы, Кенесары көшесі, 4Б үй, 175 пәтер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</si>
  <si>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</si>
  <si>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</si>
  <si>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</si>
  <si>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город Астана, район Сарыарка, ул. Кенесары, д. 4Б, кв. 175</t>
  </si>
  <si>
    <t>г. Алматы, Медеуский р-он, мкр. Алатау, ул. Айкап 17а</t>
  </si>
  <si>
    <t>Дуйсенбиева Айнур Ханафтиновна</t>
  </si>
  <si>
    <t>Казахстан , Акмолинская обл., г. Астана , район Байконыр, улица
Кенесары дом №63, Квартира №47</t>
  </si>
  <si>
    <t>МАХАМБЕТОВА ЛИЛИЯ СЕРГЕЕВНА</t>
  </si>
  <si>
    <t>Астана д-лы, Нурғиса Тілендиев д-лы, 15/1 үй 288 пәтер</t>
  </si>
  <si>
    <t xml:space="preserve">г. Астана, пр. Нургиса Тилендиев, д. 15/1 кв.  288 </t>
  </si>
  <si>
    <t>Шымкент қаласы, Әл-Фараби ауданы, Толстов көшесі 119</t>
  </si>
  <si>
    <t>город Шымкент, Аль-Фарабийский район, улица Толстова 119</t>
  </si>
  <si>
    <t xml:space="preserve">СЕЙТГАЛИЕВА КУЛЬЗУРА БАЗАРБАЕВНА  </t>
  </si>
  <si>
    <t xml:space="preserve">г. Астана , ул. ЦЕНТРАЛЬНАЯ , д. 2 </t>
  </si>
  <si>
    <t xml:space="preserve"> город Астана, район Есиль, Сыганак 54/2</t>
  </si>
  <si>
    <t xml:space="preserve">г.Астана, ул.Центральная, д.2.
</t>
  </si>
  <si>
    <t xml:space="preserve">Астана қаласы, Есіл ауданы, Сыганак 54/2 көшесі </t>
  </si>
  <si>
    <t>Спачукова Людмила Анатольевна</t>
  </si>
  <si>
    <t xml:space="preserve">г.Астана, Жилой массив Ондирис, переулок Унгиртас , д. 49А 
</t>
  </si>
  <si>
    <t>Астана қаласы,  Өндіріс тұрғын алабы, Үңгіртас жолағы, 49А</t>
  </si>
  <si>
    <t>Ташимова Айым Санаковна</t>
  </si>
  <si>
    <t xml:space="preserve">город Астана, район Сарайшық, улица А 108 дом №20, Квартира №102
</t>
  </si>
  <si>
    <t xml:space="preserve">Астана қ., А 108  көш., үй №20, №102 пәт.
</t>
  </si>
  <si>
    <t>Байжанов Кайрат Даулетович</t>
  </si>
  <si>
    <t>город Астана, район Алматы,
проспект Тәуелсіздік дом №34/1, Квартира
№460</t>
  </si>
  <si>
    <t xml:space="preserve"> Астана қаласы , Алматы  ауданы, Тәуелсіздік  даңғылы , №34/1 үй,  №460 пәтер</t>
  </si>
  <si>
    <t>Аманбаев Ислам Жандосович</t>
  </si>
  <si>
    <t>ҚР,  Астана қ., Сәкена Сейфуллина к., 17 ү., 87 п.</t>
  </si>
  <si>
    <t>РК, г. Астана, ул. Сакена Сейфуллина, д. 17, кв. 87</t>
  </si>
  <si>
    <t>Амиров Исенгельды Аубакирович</t>
  </si>
  <si>
    <t>г. Астана, район Сарыарка, улица
Керегетас дом №48, Квартира №8</t>
  </si>
  <si>
    <t>Межрайонный суд по гражданским делам
города Астаны</t>
  </si>
  <si>
    <t xml:space="preserve"> Павлодарская обл., г. Павлодар, ул. Олжабай батыра 15, кв. 10</t>
  </si>
  <si>
    <t>87714454438,                     art.kovalenko_014@mail.ru</t>
  </si>
  <si>
    <t>Астана қаласы, Сарыарқа ауданы, көше
Керегетас ғимараты N48, Пәтер N8</t>
  </si>
  <si>
    <t>Азаматтық істер жөніндегі ауданаралық соты</t>
  </si>
  <si>
    <t>Павлодар облысы, Павлодар қ., көш. Олжабай батыр 15, п. 10</t>
  </si>
  <si>
    <t xml:space="preserve">Салим Амир  </t>
  </si>
  <si>
    <t>Астана қаласы, Алматы ауданы, Железнодорожный тұрғын алабы, 1 жол жүру, 2/1 үй, 2 пәтер</t>
  </si>
  <si>
    <t>г. Астана, район Алматы, жилой массив Железнодрожный, проезд 1, д. 2/1, кв. 2</t>
  </si>
  <si>
    <t>Ержанова Баян Бекбулатовн</t>
  </si>
  <si>
    <t xml:space="preserve"> Астана қ., 
 Есіл ауданы,  Е көшесі, 117 дом №38,  
№142 пәтер</t>
  </si>
  <si>
    <t xml:space="preserve">Рахимова Айгерим Рустембековна </t>
  </si>
  <si>
    <t>г. Астана, район Алматы, проспект
Абылай хана, дом №27/1, квартира №93</t>
  </si>
  <si>
    <t>Астана қаласы,  Алматы ауданы, Абылай хан даңғылы, №27/1 үй, №93 пәтер</t>
  </si>
  <si>
    <t>Есеналиева Акнурлым Тирибосыновна</t>
  </si>
  <si>
    <t>город Астана, район Сарыарка,
ул.Шәймерден Қосшығұлұлы 15, Квартира No167</t>
  </si>
  <si>
    <t xml:space="preserve"> Астана қаласы , Сарыарқа  ауданы, Шәймерден Қосшығұлұлы көшесі  15 үй, №167 пәтер </t>
  </si>
  <si>
    <t>Казахстан , Астана қаласы, Нұра ауданы, Жұбан Молдағалиев к-сі, 22, № 2 корпус, № 229 пәтер</t>
  </si>
  <si>
    <t xml:space="preserve">	ТӨЛЕГЕН ЭЛЬВИРА </t>
  </si>
  <si>
    <t>Казахстан , Акмола обл. , қ. Астана , к. ПРОСПЕКТ БАУЫРЖАН МОМЫШУЛЫ, үй. 15/3 кв.  120</t>
  </si>
  <si>
    <t>Ануарбеков Данияр Еркинович</t>
  </si>
  <si>
    <t>г. Астана, р-н Алматы, ул.Күйші Дина д35 кв12</t>
  </si>
  <si>
    <t>Астана қ., Күйші Дин к., 35 ү. 12 п.</t>
  </si>
  <si>
    <t>Бухарбаева Зилиха Эсоновна</t>
  </si>
  <si>
    <t xml:space="preserve">Қазақстан Республикасы, Астана қаласы, Бектуров көшесі 3/1 үй, 76 пәтер </t>
  </si>
  <si>
    <t>Республика Казахстан,  город Астана, улица Бектурова, дом 3/1, квартира 76</t>
  </si>
  <si>
    <t>Абдрашит Айым</t>
  </si>
  <si>
    <t>Астана қаласы,
Нұра ауданы, Е 15 көшесі, 15/1 үй</t>
  </si>
  <si>
    <t>87761783948
rufzakirova@yandex.kz</t>
  </si>
  <si>
    <t>город Астана,
район Нұра, улица Е 15, дом 15/1</t>
  </si>
  <si>
    <t>Алматинская область, ст. Чемолган, улица Турксиб, дом 57</t>
  </si>
  <si>
    <t>Ұланбек Талант</t>
  </si>
  <si>
    <t xml:space="preserve"> г. Астана, Сарайшыкский р-н, пр. Рахимжана Кошкарбаева, д. 34, кв. 356
</t>
  </si>
  <si>
    <t>Астана қаласы, Сарайшық ауданы,
Рақымжан Қошқарбаев даңғылы 34-үй, 356-пәтер</t>
  </si>
  <si>
    <t>Жантайлаков Дидар Харифоллаевич</t>
  </si>
  <si>
    <t>г.Астана, ул.38, дом 23, кв.154</t>
  </si>
  <si>
    <t>Усенова Айгуль Акимбаевна</t>
  </si>
  <si>
    <t>Астана к., Нұра а., проспект Қабанбай Батыр, үй №5/1, №69 п.</t>
  </si>
  <si>
    <t xml:space="preserve">город Астана, район Нұра, проспект Қабанбай Батыр дом №5/1, Квартира №69
 </t>
  </si>
  <si>
    <t>Ильясова Асель</t>
  </si>
  <si>
    <t>г.Астана, ул.Улы Дала 65/2 кв.281</t>
  </si>
  <si>
    <t>Астана қаласы, Ұлы Дала көшесі 65/2, 281-пәтер</t>
  </si>
  <si>
    <t xml:space="preserve">Сапаров Талгат Жумабекович </t>
  </si>
  <si>
    <t>Астана қаласы,  Байконыр ауданы, А.Жубанов көшесі, 29/1 үй, №27 пәтер</t>
  </si>
  <si>
    <t xml:space="preserve">г. Астана, Байконырский р-н,  
улица А. Жубанова, дом №29/1, кв. 27
</t>
  </si>
  <si>
    <t>СЛ А М Б Е К О В А Қ  Қ А Л А М Қ А С
БАЙДАЛЫҚЫЗЫ</t>
  </si>
  <si>
    <t>Казахстан , Акмолинская обл. , г. Астана , ул. УЛИЦА С 189 , д. 6 кв. (офис) 27 
Керегетас дом №48, Квартира №8</t>
  </si>
  <si>
    <t>Қазақстан, Ақмола облысы, Астана қ., КӨШЕ S 189, көп. 6 пәтер (кеңсе) 27
Керегетас No48 үй, No8 пәтер</t>
  </si>
  <si>
    <t>Кожанова Гульнара Сейсенбаевна</t>
  </si>
  <si>
    <t>РК, г. Павлодар, ул. Бекхожина 23 кв. 63</t>
  </si>
  <si>
    <t>РК, Павлодар қаласы, Бекхожина көшесі, 23 үй, 63 пәтер</t>
  </si>
  <si>
    <t xml:space="preserve"> Алматы облысы, Чемолған ауылы, Түрксіб көшесі, 57 үй </t>
  </si>
  <si>
    <t xml:space="preserve">Утеулин Еркебулан Абдрашевич </t>
  </si>
  <si>
    <t xml:space="preserve">г. Астана, р-н Сарыарка, Мыржакыпа Дулатова , д.186 кв.16 </t>
  </si>
  <si>
    <t xml:space="preserve">Астана қ.,Сарыарка ауданы, Мыржакып Дулатов к-сі , 186 үй, 16 пат.
</t>
  </si>
  <si>
    <t xml:space="preserve">МЕЛЬНИК ТАТЬЯНА ВЛАДИМИРОВНА </t>
  </si>
  <si>
    <t xml:space="preserve"> Астана қ., Төле би 46, 585 пәтер</t>
  </si>
  <si>
    <t>город Астана, ул. Толе би 46, кв.585</t>
  </si>
  <si>
    <t>Қостанай қ.,  Тәуелсіздік көшесі, 109 үй, 104 кабинеті               электрондық пошта мекенжайы:urkon.petrova@gmail.com</t>
  </si>
  <si>
    <t>Рашат Ботакоз</t>
  </si>
  <si>
    <t>ҚР, Астана қаласы, Сарыарқа ауданы, Ахмет 
Байтұрсынұлы көшесі, 40А, 426</t>
  </si>
  <si>
    <t>РК,город Астана, Сарыаркинский район,  улица А.Байтурсынова, дом №40А</t>
  </si>
  <si>
    <t>Шаунов Ерлан Абибуллаевич</t>
  </si>
  <si>
    <t>Қазақстан Республикасы, Астана қаласы, Жангельдина көшесі, №16 үй, №47 пәтер</t>
  </si>
  <si>
    <t>Қазақстан Республикасы, Астана қаласы, Бұхар Жырау көшесі, №34/2 үй, №36 пәтер</t>
  </si>
  <si>
    <t>8 708 205 4550
ainigaras@gmail.com</t>
  </si>
  <si>
    <t>Республика Казахстан, город Астана, улица Жангельдина, дом №16, квартира №47</t>
  </si>
  <si>
    <t>Республика Казахстан, город Астана, улица Бухар Жырау, дом №34/2, квартира №36</t>
  </si>
  <si>
    <t>Махмудов Руслан Казбекович</t>
  </si>
  <si>
    <t>РК, г. Астана, ул. Ер Таргын, д. 45</t>
  </si>
  <si>
    <t>ҚР,  Астана қ.,  Ер Таргын к., 45 ү.</t>
  </si>
  <si>
    <t xml:space="preserve">Оразаков Самат Бейсенбаевич
</t>
  </si>
  <si>
    <t xml:space="preserve">город Астана, жилой массив Юго-Восток,  улица Ер Қосай, дом 47
</t>
  </si>
  <si>
    <t xml:space="preserve">Межрайонный суд по гражданским делам  города Астаны </t>
  </si>
  <si>
    <t>lygovaya.fin.upr@gmail.com
, тел.: +7 705 111 24 27</t>
  </si>
  <si>
    <t>Асатана қаласы, тұрғын ауданы Юго-Восток, Ер Қосай көшесі, үй 47</t>
  </si>
  <si>
    <t xml:space="preserve">Астана қаласы азаматтық істер жөніндегі ауданаралық соты </t>
  </si>
  <si>
    <t>город Астана, район Сарыарка, улица Мұзтау дом №15</t>
  </si>
  <si>
    <t xml:space="preserve">
межрайонный суд по гражданским делам города Астаны</t>
  </si>
  <si>
    <t>Қайроллақызы Әлия.</t>
  </si>
  <si>
    <t xml:space="preserve"> Астана қ, Сарыарка р-оны, Мұзтау дом №15 к.</t>
  </si>
  <si>
    <t>Олжабай Кана Маратқызы</t>
  </si>
  <si>
    <t xml:space="preserve">Астана қ., Букехан көш., үй №3б,
</t>
  </si>
  <si>
    <t xml:space="preserve">город Астана, г. Астана, ул. Букехана, д. 3б
</t>
  </si>
  <si>
    <t>Уатаева Диана Жумалиевна</t>
  </si>
  <si>
    <t>920923450210</t>
  </si>
  <si>
    <t>город Астана, район Сарайшық, улица А 108 дом №28,  кв №88</t>
  </si>
  <si>
    <t>Астана қаласы, Сарайшық ауданы, А 108 көшесі, №28 үй, №88 пәтер</t>
  </si>
  <si>
    <t>Мукашева
Бакытжамал Капаровна</t>
  </si>
  <si>
    <t>г. Астана, ул. Титова, дом 14,
кв. 15</t>
  </si>
  <si>
    <t>РК, Астана қаласы,
 Титова көшесі, №14 ұй, 15 пәтер</t>
  </si>
  <si>
    <t xml:space="preserve">Гера Ольга Александровна </t>
  </si>
  <si>
    <t>город Астана, район Сарыарка,
проспект Нургиса Тлендиев дом №44/1, Квартира №51</t>
  </si>
  <si>
    <t xml:space="preserve">межрайонный суд по гражданским делам города  Астаны   
</t>
  </si>
  <si>
    <t xml:space="preserve">Гера Ольга Александровна 
</t>
  </si>
  <si>
    <t>Астана қаласы, Сарыарқа ауданы,
Нұрғиса Тілендиев даңғылы No44/1 ғимарат, No51 пәтер</t>
  </si>
  <si>
    <t>8777770017                     aliya.telegeneva@mail.ru</t>
  </si>
  <si>
    <t>Қайроллақызы Әлия</t>
  </si>
  <si>
    <t>Абдыкадырова Гулим Мейрамбековна</t>
  </si>
  <si>
    <t xml:space="preserve"> г. Астана , ул. Мұхтар Әуезов дом №28</t>
  </si>
  <si>
    <t xml:space="preserve"> Астана қ, Мұхтар Әуезов көш, №28 үй</t>
  </si>
  <si>
    <t xml:space="preserve">Адильбаева Багдат Саметовна
</t>
  </si>
  <si>
    <t xml:space="preserve">город Астана, район Байконыр, улица   Александра Кравцова дом No1/1, Нежилое
 помещение №2
</t>
  </si>
  <si>
    <t>Межрайонный суд по гражданским делам  города Астаны</t>
  </si>
  <si>
    <t>Астана қаласы, Байконыр ауданы,Александра Кравцова  көшесі, үй №1/1, Нежилое
 помещение №2</t>
  </si>
  <si>
    <t xml:space="preserve">Азаматтық істер жөніндегі ауданаралық соты </t>
  </si>
  <si>
    <r>
      <t>Межрайонный суд по гражданским делам города Астаны</t>
    </r>
    <r>
      <rPr>
        <sz val="12"/>
        <color rgb="FFFF0000"/>
        <rFont val="Times New Roman"/>
        <family val="1"/>
        <charset val="204"/>
      </rPr>
      <t xml:space="preserve"> </t>
    </r>
  </si>
  <si>
    <t>Жанболатова         Акбота Жанболатовна</t>
  </si>
  <si>
    <t>город Астана, район Нура, улица Е 593, дом №3</t>
  </si>
  <si>
    <t xml:space="preserve"> город Астана, район Нура, Санжара Асфендиярова, 10</t>
  </si>
  <si>
    <t>Астана қаласы,  Нұра ауданы,  Е 593 көшесі,  №3 үй</t>
  </si>
  <si>
    <t xml:space="preserve"> Астана қаласы, Нұра ауданы, Санжар Асфендиярова, 10 </t>
  </si>
  <si>
    <t>Керимбеков Курманказы</t>
  </si>
  <si>
    <t>Астана қаласы, Әйтеке би к., 14-үй, -п.</t>
  </si>
  <si>
    <t>г.Астана, ул.Әйтеке би, дом №14</t>
  </si>
  <si>
    <t>Тоқтарова Ақмарал Бекболатқызы</t>
  </si>
  <si>
    <t>010914650759</t>
  </si>
  <si>
    <t>Саукынбай Асхат Оралулы</t>
  </si>
  <si>
    <t>Ақмола облысы, Астана қаласы, Сафуан Шаймерденов көшесі, 8-үй, 497-пәтер</t>
  </si>
  <si>
    <t>г. Астана, ул.пр. Айтматова, дом 53, кв. 59</t>
  </si>
  <si>
    <t xml:space="preserve"> г. Астана , ул. Сафуан Шаймерденов , д. 8 кв. (офис) 497 
</t>
  </si>
  <si>
    <t>Астана қаласы, Айтматова  көшесі,  53 үй, 59 пәтер</t>
  </si>
  <si>
    <t>ЖАРМАГАМБЕТОВА АИДА ШАБЕНҚЫЗЫ</t>
  </si>
  <si>
    <t xml:space="preserve">город Астана, район Есиль, улица Қасым Қайсенов дом №6, Квартира №96
</t>
  </si>
  <si>
    <t xml:space="preserve"> Астана қаласы, район Сарайшык, Кордай  көшесі 99 үй</t>
  </si>
  <si>
    <t xml:space="preserve"> Астана қаласы,Есиль ауданы, Қасым Қайсенов  көшесі 6 үй, 96 пәтер
</t>
  </si>
  <si>
    <t>АБИШЕВА АЙГЕРИМ АЙМУХАНБЕТОВНА</t>
  </si>
  <si>
    <t xml:space="preserve">г. Астана , ул. Проспект АБАЙ , д. 11 кв. (офис) 26 
</t>
  </si>
  <si>
    <t xml:space="preserve">Астана қаласы, Абай даңғылы 11 үй, 26 пәтер 
</t>
  </si>
  <si>
    <t xml:space="preserve">  +7 777 639  03 51                     87476831153@mail.ru</t>
  </si>
  <si>
    <t xml:space="preserve">Аманбаева Айгүл Қанатқызы
</t>
  </si>
  <si>
    <t xml:space="preserve">город Астана, улица Б.Майлина, дом 23, квартира 290
</t>
  </si>
  <si>
    <t>Астана қаласы, Б. Майлина көшесі, үй 23, пәтер 290</t>
  </si>
  <si>
    <t>m.lugovaya03@gmail.com,        тел.: +7 771 440 85 33</t>
  </si>
  <si>
    <t>Кенжетаев Мейржан Жанбырбаевич</t>
  </si>
  <si>
    <t xml:space="preserve">Астана қ., Нұра ауд., Әнет баба көш., үй №9/1, №91 пәт.
</t>
  </si>
  <si>
    <t>город Астана, район Нұра, 
улица Әнет баба дом №9/1, 
Квартира №91</t>
  </si>
  <si>
    <t>Баймаганбетова Эльвира Темиржановна</t>
  </si>
  <si>
    <t xml:space="preserve">Қазақстан Республикасы, Астана қаласы, Нұра ауданы, Сығанақ көшесі, №15/1 үй, №118 пәтер </t>
  </si>
  <si>
    <t xml:space="preserve">Қазақстан Республикасы, Атырау облысы, Атырау қаласы, Қаныш Сәтбаев даңғылы, 48Д үй, 27 пәтер
</t>
  </si>
  <si>
    <t>Республика Казахстан, город Астана, район Нұра, улица Сыганак, дом №15/1, квартира №118</t>
  </si>
  <si>
    <t>Респубилка Казахстан, Атырауская область, город Атырау, проспект Каныша Сатпаева, дом 48Д, квартира 27</t>
  </si>
  <si>
    <t>Анишева Акерке Сериковна</t>
  </si>
  <si>
    <t xml:space="preserve">г. Астана , ул. Сагадат Нурмагамбетов , д. 29 кв. 167 </t>
  </si>
  <si>
    <t>Утепбергенов Талгат Габдулгазизович</t>
  </si>
  <si>
    <t>г. Алматы, пр.Сейфуллина, дом 597а</t>
  </si>
  <si>
    <t xml:space="preserve"> +7 777 233 33 36</t>
  </si>
  <si>
    <t xml:space="preserve"> Астана қ., Сагадат Нурмагамбетов көшесі , 29 үйі, 167 пәтер</t>
  </si>
  <si>
    <t>Алматы қ., Сейфуллина көшесі, 597а үйі</t>
  </si>
  <si>
    <t>СЕРИКБАЕВ ЭЛЬДАР</t>
  </si>
  <si>
    <t>Астана, Сарыарка ауданы, Бейбарыс Сұлтан көшесі, 25/3 үй 357 пәтер</t>
  </si>
  <si>
    <t>г. Астана, р-н Сарыарка , ул. Бейбарыс Сұлтан, д.25/3, кв. 357</t>
  </si>
  <si>
    <t>г. Қостанай , ул. Тәуелсіздік, д. 109, каб. 104                почта: urkon.petrova@gmail.com</t>
  </si>
  <si>
    <t>Байтикова Замира Амангельдиевна</t>
  </si>
  <si>
    <t>Межрайонный суд по гражданским делам по городу Астана</t>
  </si>
  <si>
    <t xml:space="preserve"> г. Астана, Байконурский район, улица Амангелди Иманова, дом №41, квартира №59</t>
  </si>
  <si>
    <t xml:space="preserve"> Астана қаласы, Байқоңыр ауданы, Амангельді Иманов көшесі, №41 үй, №59 пәтер</t>
  </si>
  <si>
    <t>Астана қаласы, Бұхар Жырау көшесі, №34/2 үй, №36 пәтер</t>
  </si>
  <si>
    <t>город Астана, улица Бухар Жырау, дом №34/2, квартира №36</t>
  </si>
  <si>
    <t>Адамбаев Нуртай Убайдуллаевич</t>
  </si>
  <si>
    <t xml:space="preserve"> город Астана, район Сарайшык, улица Аманжол Болекпаев, дом №19</t>
  </si>
  <si>
    <t xml:space="preserve"> Астана қаласы, Сарайшық ауданы, Аманжол Бөлекпаев көшесі, №19 үй</t>
  </si>
  <si>
    <t xml:space="preserve"> Астана қаласы, Бұхар Жырау көшесі, №34/2 үй, №36 пәтер</t>
  </si>
  <si>
    <t>Ахметова Гаухар Наурызбаевна</t>
  </si>
  <si>
    <t>Республика Казахстан, город Астана, улица Сейфулина, дом №65, квартира №59</t>
  </si>
  <si>
    <t>Қазақстан Республикасы, Астана қаласы, Сейфулин көшесі, №65 үй, №59 пәтер</t>
  </si>
  <si>
    <t>Жақсыбай Мереке Саматқызы</t>
  </si>
  <si>
    <t xml:space="preserve">Қазақстан Республикасы, Астана қаласы, Қасым Шарипов көшесі, №116в үй </t>
  </si>
  <si>
    <t>Республика Казахстан, город Астана, улица Касым Шарипова, дом №116в</t>
  </si>
  <si>
    <t>Арапбекова Молдир Нурмаханбетовна</t>
  </si>
  <si>
    <t xml:space="preserve">город Астана, район Алматы, 
с/т Керамик, улица Лесная дом №305, 
</t>
  </si>
  <si>
    <t xml:space="preserve">Астана қ., Алматы ауд., Керамик б/с, Лесная көш., үй №305
</t>
  </si>
  <si>
    <t>Рымбекова Динара Нурлановна</t>
  </si>
  <si>
    <t xml:space="preserve">г. Астана, р-н Сарыарка, ул. Кенжебека Кумисбекова, д. 2, кв. 235
</t>
  </si>
  <si>
    <t xml:space="preserve">Астана қ., Сарыарқа ауд., Күмісбек Кенжебек көш., үй №2, №235 пәт.
</t>
  </si>
  <si>
    <t xml:space="preserve">Блуашвили Сергей Кукуриевич </t>
  </si>
  <si>
    <t xml:space="preserve">Акмолинская область, Ерейментау, уУлица Шокана Уалиханова, дом 60 кв. 48 </t>
  </si>
  <si>
    <t>АСТАНА, РАЙОН НҰРА, Сарайшык, дом № 9, 82</t>
  </si>
  <si>
    <t>Байзакова Асель Жумановна</t>
  </si>
  <si>
    <t>город Астана, район Есиль, улица Ақмешіт дом No9, Квартира №71</t>
  </si>
  <si>
    <t>город Астана, район Есиль, улица Ақмешіт дом №9, Квартира №71</t>
  </si>
  <si>
    <t>Нурланов Суйындык Нуртаевич</t>
  </si>
  <si>
    <t>город Астана, район Сарайшық, улица Темирбек Жургенов дом №28/1, Квартира №254</t>
  </si>
  <si>
    <t>Астана қаласы, Сыганак көшесі 54 а - 502</t>
  </si>
  <si>
    <t>Астана қаласы, Сыганак көшесі  54 а - 502</t>
  </si>
  <si>
    <t xml:space="preserve">Абдрахимова Айнур Игликовна </t>
  </si>
  <si>
    <t>Казахстан , г. Астана , район Есиль, ул.Әлихан Бөкейхан, 40, кв.164</t>
  </si>
  <si>
    <t xml:space="preserve"> Павлодарская обл., г. Павлодар, ул. Генерала Дюсенова, 2/2, кв. 66</t>
  </si>
  <si>
    <t xml:space="preserve">Қазақстан, Астана қ., г.Астана, район Есиль, Әлихан Бөкейхан, көшесі, 40 үй, 164 пәтер (кеңсе) </t>
  </si>
  <si>
    <t xml:space="preserve">
Павлодар облысы, Павлодар қаласы, Генерал Дюсенова к., 2/2-66</t>
  </si>
  <si>
    <t>Батыров Бахытжан Тулеубаевич</t>
  </si>
  <si>
    <t>Астана қаласы,   Аль-Фараби ауданы, Кайрат Рыскулбеков,  көшесі, 4 үй, 63 пәтер</t>
  </si>
  <si>
    <t xml:space="preserve">г.Астана, мкр. Аль-Фараби, ул.Кайрата Рыскулбекова, д. 4 кв. 63 
</t>
  </si>
  <si>
    <t>Укубаев Еркебулан Тулегенович</t>
  </si>
  <si>
    <t>Астана қ., Сарайшық а., Юго-Восток ж.и., Бұлбұл к., ү-13</t>
  </si>
  <si>
    <t>г.Астана, р-н Сарайшык, ж.м.Юго-Восток (правая сторона), ул.Бұлбұл, д.13</t>
  </si>
  <si>
    <t>Туранова Айнур Мырзабаевна</t>
  </si>
  <si>
    <t>Астана а., Нұра а., пр.Тұран, д.55/10, кв.6</t>
  </si>
  <si>
    <t>Есеев Жарас Серикбаевич</t>
  </si>
  <si>
    <t>город Астана, мкр Юго-Восток, переулок Дегерес, дом 22</t>
  </si>
  <si>
    <t xml:space="preserve">Межрайонный  суд  по гражданским делам города  Астаны   </t>
  </si>
  <si>
    <t xml:space="preserve"> Астана қаласы,  Юго-Восток мөлтек ауданы,  Дегерес тұйық көшесі,  22 үй</t>
  </si>
  <si>
    <t xml:space="preserve">Жаркимбаев Кайрат Болатович  </t>
  </si>
  <si>
    <t>Астана қаласы, Көктал тұрғын алабы, 20-4 көшесі, 16 үй</t>
  </si>
  <si>
    <t>г. Астана, жилой массив Коктал, ул. 20-4, д. 16</t>
  </si>
  <si>
    <t>ОМЕРКУЛОВ АНАЙ ТАЛГАТУЛЫ</t>
  </si>
  <si>
    <t xml:space="preserve">г. Астана, Шоссе Коргалжын, д. 20/2 кв.  187 </t>
  </si>
  <si>
    <t>Астана қ-сы, Коргалжын шоссесы, 20/2 үй 187 пәтер</t>
  </si>
  <si>
    <t xml:space="preserve">Сугралиев   Галымжан Мухамбеткаримович   </t>
  </si>
  <si>
    <t>город Астана, район Нура, улица Сауран,  дом 5Г, квартира 120</t>
  </si>
  <si>
    <t xml:space="preserve">Сугралиев       Галымжан Мухамбеткаримович   </t>
  </si>
  <si>
    <t>Астана қаласы,  Нұра ауданы,  Сауран көшесі,  5Г үй, 120 пәтер</t>
  </si>
  <si>
    <t xml:space="preserve">г. Астана, р-н улица
Кенесары дом №63, Квартира №47
</t>
  </si>
  <si>
    <t xml:space="preserve">Астана қ., Кенесары көш., үй №63, №47 пәт.
</t>
  </si>
  <si>
    <t>Бакиргалиева Бибигуль Сериккызы</t>
  </si>
  <si>
    <t>Астана қаласы, Сары Арка а, Мұхтар Әуезов а., 27-үй, 78-п.</t>
  </si>
  <si>
    <t>г.Астана, р-н Сарыарка, ул. Мұхтар Әуезов, д.27, кв.78</t>
  </si>
  <si>
    <t>Карбаева Алмаш Сериковна</t>
  </si>
  <si>
    <t>г.Астана, р-н Сарыарка, ул. Кайрата Рыскулбекова , д.29 кв.10</t>
  </si>
  <si>
    <t>Астана қаласы, Кайрат Рыскулбеков а., 29-үй, 10-п.</t>
  </si>
  <si>
    <t>ҚАЛДАРБЕК АҚМАРАЛ
АНУАРБЕКҚЫЗЫ</t>
  </si>
  <si>
    <t xml:space="preserve">Казахстан , Акмолинская обл. , г. Астана , ул. ЖИЛОЙ МАССИВ Энергетик, УЛИЦА Еренкабырга , д. 13 </t>
  </si>
  <si>
    <t>Қазақстан, Ақмола облысы, Астана қ., Энергетик т.а.Еренқабырға КӨШЕСІ, 13 үй</t>
  </si>
  <si>
    <t>Алтынбеков Жәнібек Саматұлы</t>
  </si>
  <si>
    <t>Қазақстан Республикасы, Астана қаласы, Сарыарқа ауданы, Суворов көшесі, №22А үй, №2 пәтер</t>
  </si>
  <si>
    <t>Қазақстан Республикасы, Абай облысы, Аягөз қаласы,  Көшкінбаев көшесі, №4 үй</t>
  </si>
  <si>
    <t>Республика Казахстан, город Астана, район Сарыарка, улица Суворова, дом №22А, квартира №2</t>
  </si>
  <si>
    <t xml:space="preserve">Республика Казахстан, область Абай, город Аягоз, улица Кошкинбаева, дом №4
</t>
  </si>
  <si>
    <t>Жумжаев Бахыт Галымулы</t>
  </si>
  <si>
    <t>Астана қ., Әл-Фараби даңғылы, 7/2 ұй, 22 пәтер</t>
  </si>
  <si>
    <t>г. Астана,район Есиль, пр.Әл-Фараби, 7/2, кв.22</t>
  </si>
  <si>
    <t>Байтас Даулет Қлышбекұлы</t>
  </si>
  <si>
    <t>Астана қ., Кенесары, 4 ұй</t>
  </si>
  <si>
    <t>г. Астана,ул.  Кенесары , д. 4.</t>
  </si>
  <si>
    <t xml:space="preserve">Тлендиев Нурлан Алкенович </t>
  </si>
  <si>
    <t>Астана қ., район Сарайшык, Ж. Нажемеденова к., 10/4</t>
  </si>
  <si>
    <t>Тлендиев Нурлан Алкенович</t>
  </si>
  <si>
    <t xml:space="preserve">г. Астана, район Сарайшык, ул. Ж. Нажемеденова, дом 10/4, кв. 98
 </t>
  </si>
  <si>
    <t>Сламбекова Қаламқас Байдалықызы</t>
  </si>
  <si>
    <t xml:space="preserve">Астана қ., Маймекен көш., №2 үй, пәт.26 
</t>
  </si>
  <si>
    <t xml:space="preserve">город Астана, улица Маймекен дом №2, кв.26 
</t>
  </si>
  <si>
    <t>Межрайонный  суд по гражданским делам  города  Астаны</t>
  </si>
  <si>
    <t>Айнадинов Мухтар Айнадинович</t>
  </si>
  <si>
    <t xml:space="preserve">Астана қаласы, Сарайшық ауданы, Жұмекен Нәжімеденов көшесі 20-үй, 60-пәтер
</t>
  </si>
  <si>
    <t>Город Астана, Сарайшыкский район, улица Жумекена Нажимеденова, дом 20, квартира 60</t>
  </si>
  <si>
    <t>Жуманиязова Гульмира Дастановна</t>
  </si>
  <si>
    <t>Астана қаласы, Алматы ауданы, даңғылы 
Тәуелсіздік үйі №28, пәтер №511б</t>
  </si>
  <si>
    <t>город Астана, район Алматы, проспект 
Тәуелсіздік дом №28, Квартира №511б</t>
  </si>
  <si>
    <t>Егемкулова Венера Анарбайкызы</t>
  </si>
  <si>
    <t>г. Астана , район Есил, ул. Сығанақ, 33 дом, 172 кв</t>
  </si>
  <si>
    <t>7705 239 0151, abdulaidar78@gmail.com</t>
  </si>
  <si>
    <t>Астана қаласы, Есил ауд, Сығанақ көшесі, 33 үй, 172 пәтер</t>
  </si>
  <si>
    <t xml:space="preserve">050301, Алматы қ., Ауэзовский ауд.,  Толе би көшесі, 301А үй,  1 каб. </t>
  </si>
  <si>
    <t xml:space="preserve">Хведелидзе Левана Фридоновича </t>
  </si>
  <si>
    <t xml:space="preserve">город Астана, улица Әйтеке би, д.16, кв67 </t>
  </si>
  <si>
    <t>Хведелидзе Леван Фридонович</t>
  </si>
  <si>
    <t xml:space="preserve">Астана қаласы,  Әйтеке би көшесі, 16 үй, 67 пәтер </t>
  </si>
  <si>
    <t>Нурумов Мурат Байдусенович</t>
  </si>
  <si>
    <t>г.Астана, район Алматы, жилой массив Юго-Восток, ул.Бағаналы, дом 20</t>
  </si>
  <si>
    <t>87023666644            kapasov.kmm@mail.ru</t>
  </si>
  <si>
    <t xml:space="preserve">Шорина Данагуль Сагидоллаевна </t>
  </si>
  <si>
    <t xml:space="preserve">г. Астана , ул. ЖИЛОЙ МАССИВ ЮГО-ВОСТОК (ПРАВАЯ СТОРОНА), УЛИЦА Кумкент , д. 9 </t>
  </si>
  <si>
    <t>d.ayapova@zankoldau.kz</t>
  </si>
  <si>
    <t xml:space="preserve"> d.ayapova@zankoldau.kz</t>
  </si>
  <si>
    <t>Объявление о возбуждении производства по делу судебного банкротства и порядке заявления требований кредиторами</t>
  </si>
  <si>
    <t>Абдикаримова Перизат Ибрагимовна</t>
  </si>
  <si>
    <t>Астана қаласы, Есіл ауданы, Сауран 4, 8 под, 191 пәтер</t>
  </si>
  <si>
    <t>Уахитова Зайтунай Алтаевна</t>
  </si>
  <si>
    <t>8 7014661258                         uakhitova1998@mail.ru</t>
  </si>
  <si>
    <t>г.Астана, район Есиль, Сауран 4, 8 под, 191 кв</t>
  </si>
  <si>
    <t>87014661258            uakhitova1998@mail.ru</t>
  </si>
  <si>
    <t xml:space="preserve">Костенко Артем Евгеньевич </t>
  </si>
  <si>
    <t>город Астана, район Нура, проспект Туран, дом №34А, квартира №230</t>
  </si>
  <si>
    <t>8 7014661258                           uakhitova1998@mail.ru</t>
  </si>
  <si>
    <t xml:space="preserve"> Астана қаласы,  Нұра ауданы, Тұран даңғылы,  №34А үй, №230  пәтер </t>
  </si>
  <si>
    <t xml:space="preserve">Абеуова Гульмира Манатовна </t>
  </si>
  <si>
    <t>Межрайонный суд по гражданским делам Астаны</t>
  </si>
  <si>
    <t xml:space="preserve">050301, Алматы, Ауэзовский район, ул. Толе би, дом 301А каб. 1 </t>
  </si>
  <si>
    <t xml:space="preserve"> Астана,ж.м. Юго-
Восток,
ул.Бекарыс, д. 33,
кв.7,тел.представит
еля 8 702 310 41 77</t>
  </si>
  <si>
    <t>Астана, Сыганак 54 а, 502</t>
  </si>
  <si>
    <t>Астана, ул.38, дом 23, кв.154</t>
  </si>
  <si>
    <t>Астана, ул. К. Мухамедханов, д. 25, кв.12</t>
  </si>
  <si>
    <t xml:space="preserve">АБДИЕВА ЖАНАР КАДИРКАНОВНА </t>
  </si>
  <si>
    <r>
      <rPr>
        <sz val="12"/>
        <color theme="10"/>
        <rFont val="Times New Roman"/>
        <family val="1"/>
        <charset val="204"/>
      </rPr>
      <t xml:space="preserve">  +7 777 639  03 51</t>
    </r>
    <r>
      <rPr>
        <u/>
        <sz val="12"/>
        <color theme="10"/>
        <rFont val="Times New Roman"/>
        <family val="1"/>
        <charset val="204"/>
      </rPr>
      <t xml:space="preserve"> </t>
    </r>
    <r>
      <rPr>
        <sz val="12"/>
        <color theme="10"/>
        <rFont val="Times New Roman"/>
        <family val="1"/>
        <charset val="204"/>
      </rPr>
      <t xml:space="preserve"> 87476831153@mail.ru</t>
    </r>
  </si>
  <si>
    <t>Ержанова Баян Бекбулатовна</t>
  </si>
  <si>
    <t>г. Астана, р-н Сарыарка, ул.Бейбітшілік д.28, кв.38</t>
  </si>
  <si>
    <t xml:space="preserve">Манасов Мейрбек Манасович  </t>
  </si>
  <si>
    <t xml:space="preserve">Астана қ.,   Сарыарқа ауданы, Бейбітшілік к-сі, 28 үй, 38 пат.
</t>
  </si>
  <si>
    <t>Тоимбетов Бектурсын Пердебаевич</t>
  </si>
  <si>
    <t>Астана қаласы,   Нұра ауданы, Қабанбай Батыр дангылы, 59/3 үй, пәтер 226</t>
  </si>
  <si>
    <t xml:space="preserve">г.Астана,  район Нұра, пр.Қабанбай Батыр, 59/3, кв.226
</t>
  </si>
  <si>
    <t xml:space="preserve">8 708 000 88 08      finuprav_zaikenova@mail.ru
</t>
  </si>
  <si>
    <t xml:space="preserve">Мұстафина Маржан Маратқызы  </t>
  </si>
  <si>
    <t>940223401796</t>
  </si>
  <si>
    <t xml:space="preserve">г. Астана, Сарыаркинский район. ул.Кутпанова 18, кв 14  </t>
  </si>
  <si>
    <t xml:space="preserve">11.09.2025 года  </t>
  </si>
  <si>
    <t xml:space="preserve"> 17.09.2025</t>
  </si>
  <si>
    <t xml:space="preserve">г. Астана, ул. Кунаева, 35 </t>
  </si>
  <si>
    <t>8 777 557 6384                        ra-ra-2025@mail.ru</t>
  </si>
  <si>
    <t xml:space="preserve"> Астана қ., Сарыарқа ауд., Кутпанова к.,18 үй 14 п. </t>
  </si>
  <si>
    <t xml:space="preserve"> Астана қ, Кунаева, 35 </t>
  </si>
  <si>
    <t>Блуашвили Сергей Кукуриевич</t>
  </si>
  <si>
    <t>980526351304</t>
  </si>
  <si>
    <t>г. Астана, ул. Тамшалы 47Б</t>
  </si>
  <si>
    <t xml:space="preserve"> Астана қ., Тамшалы көшесі 47Б</t>
  </si>
  <si>
    <t>Астана қ. Ауданаралық соты</t>
  </si>
  <si>
    <t xml:space="preserve">Мукажанова Турсунгуль Касымжановна </t>
  </si>
  <si>
    <t>690523401921</t>
  </si>
  <si>
    <t>г. Астана , ул. проспект Шaкaрим
Кудайбердиулы , д. 24, кв. 322</t>
  </si>
  <si>
    <t>Алыпкашев Абай Сагындыкович</t>
  </si>
  <si>
    <t xml:space="preserve">620910301193 </t>
  </si>
  <si>
    <t>г.Астана, улица Есенберлина 38-3</t>
  </si>
  <si>
    <t xml:space="preserve">Кособаев Мурат Касымбекович  </t>
  </si>
  <si>
    <t>г.Алматы, Толе би 301А, офис 1, +77718721651, liga.sprkz@gmail.com</t>
  </si>
  <si>
    <t>Астана қ., Шaкaрим
Кудайбердиулы көшесі , 24 үй, 322 пәтер</t>
  </si>
  <si>
    <t xml:space="preserve"> Астана қ. Ауданаралық сот</t>
  </si>
  <si>
    <t>Сапаров Талгат Жумабекович</t>
  </si>
  <si>
    <t>Астана қаласы, Байқоныр ауданы,  А. Жубанова көшесі,  №29/1 үйі, 27 пәтер.</t>
  </si>
  <si>
    <t>город Астана, Байконырский р-н,  улица А. Жубанова, дом №29/1, кв. 27.</t>
  </si>
  <si>
    <t>Кадырбаев Нурсултан Жумакулы</t>
  </si>
  <si>
    <t>930913000315</t>
  </si>
  <si>
    <t>Республика Казахстан, город Астана, район Сарыарка, улица Карталинская, дом №18/1, квартира №337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</si>
  <si>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</si>
  <si>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</si>
  <si>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</si>
  <si>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Қазақстан Республикасы, Астана қаласы, Сарыарқа ауданы, Қарталы көшесі, №18/1 үй, №337 пәтер</t>
  </si>
  <si>
    <t>Қазақстан Республикасы, Түркістан облысы, Қазығұрт ауданы, Рабат ауылы, Байымбетов көшесі, №21 үй</t>
  </si>
  <si>
    <t xml:space="preserve">ТАУАСАРОВ СЫМБАТ БОЛАТҰЛЫ </t>
  </si>
  <si>
    <t xml:space="preserve">г.Астана, ул.Фариза Онгарсынова д. 6 кв. 73 </t>
  </si>
  <si>
    <t xml:space="preserve">Астана қаласы, Есіл ауданы, Фариза Оңғарсынова көшесі, 6 үй, 73 пәтер </t>
  </si>
  <si>
    <t>Шәкім Рашиды Қазбекқызы</t>
  </si>
  <si>
    <t>Астана қаласы,    Керей Жанибек хандар көшесі, 28 үй, пәтер 299</t>
  </si>
  <si>
    <t xml:space="preserve">г.Астана,  ул.Керей Жанибек хандар, д. 28, кв.299
</t>
  </si>
  <si>
    <t>Курбашов Бактыбек Намазбаевич</t>
  </si>
  <si>
    <t xml:space="preserve">г.Астана,  ул.Жусипбек Аймауытов, д. 5/3
</t>
  </si>
  <si>
    <t>Астана қаласы,    Жусипбек Аймауытов көшесі, 5/3 үй</t>
  </si>
  <si>
    <t xml:space="preserve"> Камашева Асел Ибрашевна  </t>
  </si>
  <si>
    <t>Астана қаласы,  Сарыарқа ауданы,  Григорий Потанин көшесі, 13 үй, №32 пәтер</t>
  </si>
  <si>
    <t>г. Астана, район Сарыарка, улица Григория Потанина дом 13, Квартира №32</t>
  </si>
  <si>
    <t>Алтынбекова Гулсима Раушанбековна</t>
  </si>
  <si>
    <t xml:space="preserve">г. Астана , ул. Бердибек Сокпакбаев, д. 27/1, кв. 40 </t>
  </si>
  <si>
    <t>Досымова Дария Мартбековна</t>
  </si>
  <si>
    <t>г.Астана, ул. Кабанбай батыра, дом 2/4, кв. 66</t>
  </si>
  <si>
    <t>8 778 205 76 36 d_dossymova@mail.ru</t>
  </si>
  <si>
    <t>Нуржигитов Ербол Оралбаевич</t>
  </si>
  <si>
    <t>Республика Казахстан, город  Астана, улица Карагандинская, дом №87/1</t>
  </si>
  <si>
    <t xml:space="preserve">Қазақстан Республикасы, Астана қаласы, Қарағанды көшесі, №87/1 үй </t>
  </si>
  <si>
    <t>Тәңірберген Еркебұлан Қайратұлы</t>
  </si>
  <si>
    <t>990506351228</t>
  </si>
  <si>
    <t>город Астана, район Нура, Комсомольские кооперативы, дом №1</t>
  </si>
  <si>
    <t xml:space="preserve">Тәңірберген Еркебұлан Қайратұлы </t>
  </si>
  <si>
    <t xml:space="preserve"> Астана қаласы , Сарыарқа  ауданы, Боталы  даңғылы ,  №26/1 үй,  №25 пәтер</t>
  </si>
  <si>
    <t>АБИЛЬДИНОВА ГУЛЬМИРА ХАМИТОВНА</t>
  </si>
  <si>
    <t>город Астана, район Алматы, улица Ахмета Байтурсынулы, 47, 130</t>
  </si>
  <si>
    <t>Астана қаласы, Ахмет Байтұрсынұлы көшесі, 47 ,130
көшесі, 25-үй</t>
  </si>
  <si>
    <t xml:space="preserve">Сафуани Мұхтар Есенқұлұлы </t>
  </si>
  <si>
    <t>город Астана, район Сарыарка, переулок Малыбай, 10</t>
  </si>
  <si>
    <t>Астана қаласы, Сарыарқа ауданы,  Малыбай өткелі, 10</t>
  </si>
  <si>
    <t>Егинбаев Тукен Жылкайдарович</t>
  </si>
  <si>
    <t>г. Астана, район Алматы, улица  Шарль де Голь, дом №5, кв. №3</t>
  </si>
  <si>
    <t>Бозаева Айжан Ержановна</t>
  </si>
  <si>
    <t xml:space="preserve"> г. Астана, пр.Мангилик ел 41\3, ЖК SClub</t>
  </si>
  <si>
    <t xml:space="preserve"> 8 771 4000 241                     info@lexliberty-kz.com</t>
  </si>
  <si>
    <t xml:space="preserve">Егинбаев Тукен Жылкайдарович
</t>
  </si>
  <si>
    <t>Астана қаласы, Алматы ауданы, Шарль де гол көшесі, №5 үй, №3 пәтер</t>
  </si>
  <si>
    <t xml:space="preserve"> Астана қ., Мангилик ел 41\3, ЖК SClub</t>
  </si>
  <si>
    <t>Саудабаева Раиса Еркеновна</t>
  </si>
  <si>
    <t xml:space="preserve">Астана қ., Құрақты т., №. 3.
</t>
  </si>
  <si>
    <t>город Астана, пер. Куракты, д.3.</t>
  </si>
  <si>
    <t xml:space="preserve">Қайырбек Бибінұр Ғабдоллақызы </t>
  </si>
  <si>
    <t>ҚР, Астана қаласы, Нұра ауданы, 
Әнет Баба көшесі үй 11, Пәтер 
№144</t>
  </si>
  <si>
    <t xml:space="preserve">Қайырбек Бибінұр Ғабдоллақызы  </t>
  </si>
  <si>
    <t>РК,город Астана, район Нура,  улица Анет Баба, дом №11, квартира 144</t>
  </si>
  <si>
    <t>ШАМБУЛОВА ГУЛЬНАРА АЛТЫНБЕКОВНА</t>
  </si>
  <si>
    <t>г. Астана, ул. Виноградная, д. 277</t>
  </si>
  <si>
    <t>РОМАНОВСКИЙ АЛЕКСАНДР ВАЛЕРЬЕВИЧ</t>
  </si>
  <si>
    <t>г. Астана, ул. М.Габдуллина, д. 6 кв.  25</t>
  </si>
  <si>
    <t xml:space="preserve">ШАМБУЛОВА ГУЛЬНАРА АЛТЫНБЕКОВНА </t>
  </si>
  <si>
    <t>Астана қ-сы, Виноградная к-сі, 277 үй</t>
  </si>
  <si>
    <t xml:space="preserve">РОМАНОВСКИЙ АЛЕКСАНДР ВАЛЕРЬЕВИЧ </t>
  </si>
  <si>
    <t>Астана қ-сы, М.Габдуллин к-сі, 6 үй 25 пәтер</t>
  </si>
  <si>
    <t>Кекей Хуаныш</t>
  </si>
  <si>
    <t xml:space="preserve"> город Астана, район Сарайшық, ул. Байтұрсынұлы д.32/2 кв. 103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</si>
  <si>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</si>
  <si>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</si>
  <si>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</si>
  <si>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 xml:space="preserve">БАЙМАГАНБЕТОВ КАСЫМ ТЛЕКОВИЧ </t>
  </si>
  <si>
    <t xml:space="preserve">г. Астана, ул. Конституция, д. 21 кв. 61 </t>
  </si>
  <si>
    <t>ЖУНУСОВ СУЛТАН НУРИЕВИЧ</t>
  </si>
  <si>
    <t xml:space="preserve">г. Астана, пр. Туран, д. 50/5 кв. 186 </t>
  </si>
  <si>
    <t>Астана қ-сы,  Конституция к-сі, 21 үй 61 пәтер</t>
  </si>
  <si>
    <t>Астана қ-сы, Туран д-лы, 50/5 үй 186 пәтер</t>
  </si>
  <si>
    <t xml:space="preserve">ЖУМАБАЕВ НУРЛАН СЕГИЗБАЕВИЧ </t>
  </si>
  <si>
    <t>Ақмола обл., гл. Астана, к-сі. Қабанбай батыр, үй 2/5 ш. м. (кеңсе) 59</t>
  </si>
  <si>
    <t>8-747-447-77-30
samalawyer@yandex.ru</t>
  </si>
  <si>
    <t xml:space="preserve">Акмолинская обл. , г. Астана , ул. Кабанбай батыра , д. 2/5 кв. (офис) 59 </t>
  </si>
  <si>
    <t xml:space="preserve">Мейрбеков Жалгас Пиялович </t>
  </si>
  <si>
    <t>Ақмола облысы, Астана қ., Желтоқсан к-сі, 12 үй, 13 пәтер</t>
  </si>
  <si>
    <t>Исабеков Талгат Зиядинович</t>
  </si>
  <si>
    <t xml:space="preserve">г. Астана, р-н Нура, ул.Е 15 , д.3 кв.23 </t>
  </si>
  <si>
    <t xml:space="preserve">Исабеков Талгат Зиядинович </t>
  </si>
  <si>
    <t xml:space="preserve">Астана қ.,Нұра ауданы,Е 15 к-сі , 3 үй,23 пат.
</t>
  </si>
  <si>
    <t xml:space="preserve">Тағай Жақсылық Албекұлы </t>
  </si>
  <si>
    <t xml:space="preserve">город Астана, район Байконур, ул.Ш.Иманбаева 11, 59 квартира  </t>
  </si>
  <si>
    <t xml:space="preserve">Астана қ., Байқоныр ауданы, Ш.Иманбаева көшесі 11, 59 пәтер </t>
  </si>
  <si>
    <t xml:space="preserve">Конгреева Майраш Максутовна  </t>
  </si>
  <si>
    <t>Астана қаласы, Сарайшық көшесі, 5/1 үй, 443 пәтер</t>
  </si>
  <si>
    <t>г. Астана, ул. Сарайшык, д. 5/1, кв. 443</t>
  </si>
  <si>
    <t>Какимбеков Айболат Бексултанович</t>
  </si>
  <si>
    <t>г.Астана, ул.Сурикова д. 25</t>
  </si>
  <si>
    <t>Астана қаласы, Байқоңыр ауданы, Сурикова
көшесі, 25-үй</t>
  </si>
  <si>
    <t>Жаңабай Берік Нұржігітұлы</t>
  </si>
  <si>
    <t>Астана қаласы, Есиль ауданы, с.т Полет,  81 үй</t>
  </si>
  <si>
    <t xml:space="preserve">г. Астана, Есильский район , с.т Полет, дом 81
</t>
  </si>
  <si>
    <t>город Астана, район район Байконыр, улица 
Кенесары дом №63, Квартира №47</t>
  </si>
  <si>
    <t>Астана қаласы, Байқоныр ауданы, 
Кенесары көшесі, №63 үй,  №47 пәтер</t>
  </si>
  <si>
    <t xml:space="preserve">Кузьмин Иван Александрович </t>
  </si>
  <si>
    <t xml:space="preserve">г.Астана, р-он Сарыарка, ул. Ш.Айтматова, д.77/8  кв.425 </t>
  </si>
  <si>
    <t>13.10.2025 г.</t>
  </si>
  <si>
    <t>Астана қ-сы,Сарыарка ауд., Ш.Айтматов к-сі,.77/8 үй, 425 п.</t>
  </si>
  <si>
    <t>13.10.2025 ж.</t>
  </si>
  <si>
    <t>Астана қаласы, Қабанбай батыр көшесі 2/4 үй, 66 пәтер</t>
  </si>
  <si>
    <t>Аманжол Арман Ибрагимулы</t>
  </si>
  <si>
    <t>Астана қ-сы, Сарыарка ауд., Хмельницкого к-сі, 3 үй</t>
  </si>
  <si>
    <t>14.10.2025 ж.</t>
  </si>
  <si>
    <t>г. Астана, р-н Сарыарка, ул. Хмельницкого д. 3</t>
  </si>
  <si>
    <t>14.10.2025 г.</t>
  </si>
  <si>
    <t>8-707-539-30-05, с</t>
  </si>
  <si>
    <t>Жетібаева Арайлым Мұратқызы</t>
  </si>
  <si>
    <t xml:space="preserve">г.Астана, район Сарайшык, ул. 102, 
дом 23, кв. 5.
</t>
  </si>
  <si>
    <t>г. Астана, ул. Т.Шевченко 4/1, 313 офис</t>
  </si>
  <si>
    <t xml:space="preserve">Астана қаласы,
Сарайшык ауданы,
102 көшесі үй 23, Пәтер
5
</t>
  </si>
  <si>
    <t>Астана қаласы, Т.Шевченко көшесі, 4/1, 313 кеңсе</t>
  </si>
  <si>
    <t>Сапиева НатальяСергеевна</t>
  </si>
  <si>
    <t xml:space="preserve">г. Астана, район Алматы, улица
Алексей Петров д. 7
</t>
  </si>
  <si>
    <t>Астана қаласы, Алматы ауданы,   Петров көшесі, 7 үй</t>
  </si>
  <si>
    <t>Кузенбаева Гульнара Ускумбаевна</t>
  </si>
  <si>
    <t>Казахстан, 010000, г.Астана, мкр.Аль-Фараби, пр.Шакарима Кудайбердыулы, дом 46, кв.9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</si>
  <si>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</si>
  <si>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</si>
  <si>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</si>
  <si>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Қазақстан, 010000, Астана қ., ш / а.Әл-Фараби, Шәкәрім Құдайбердіұлы даңғылы, 46 үй, 9 пәтер</t>
  </si>
  <si>
    <t>ҚР, Алматы қ., Төлебаев к-сі, 38, Жетісу БО 5 қабат</t>
  </si>
  <si>
    <t xml:space="preserve">Даулетхан Жанбота </t>
  </si>
  <si>
    <t>890111451404</t>
  </si>
  <si>
    <t>РК, город Астана, район Байконыр, улица Кенесары дом №64 кв. 248</t>
  </si>
  <si>
    <t xml:space="preserve">
Межрайонный суд по гражданским делам города  Астаны</t>
  </si>
  <si>
    <t>8777770017,                     aliya.finup@mail.ru</t>
  </si>
  <si>
    <t>ҚР, Астана қаласы, Байқоңыр ауданы, Кенесары көшесі №64 үй, 248 пәтер</t>
  </si>
  <si>
    <t>Өтебай Дулат Талғатұлы</t>
  </si>
  <si>
    <t>Республика Казахстан, Южный Казахстан, район Байдибек</t>
  </si>
  <si>
    <t>Қазақстан Республикасы, Оңтістік Қазақстан облысы, Бәйдібек ауданы</t>
  </si>
  <si>
    <t>Астана қаласынын азаматтық істер жөніндегі ауданаралық сооты</t>
  </si>
  <si>
    <t xml:space="preserve">Шахметова Айсулу Жанарбековна </t>
  </si>
  <si>
    <t>Межрайонный суд города Астана</t>
  </si>
  <si>
    <t>Омашева Айнур Касымбековна</t>
  </si>
  <si>
    <t>Республика Казахстан, 050014, г. Алматы, Жетысуский район, ул. Есенова д.138Б</t>
  </si>
  <si>
    <t xml:space="preserve">Казахстан Республикасы , 050014, Алматы қаласы , Жетысу аудан, Есенов көшесі, 138Б үй </t>
  </si>
  <si>
    <t>7701-808-6000</t>
  </si>
  <si>
    <t xml:space="preserve">Казахстан, г. Астана ул. ЖИЛОЙ МАССИВ Коктал, ПЕРЕУЛОК Шымбулак , д. 2 
</t>
  </si>
  <si>
    <t xml:space="preserve">Қазақстан, Астана қ. ЖИЛОЙ МАССИВ Коктал к., ПЕРЕУЛОК Шымбулак , үй. 2 
</t>
  </si>
  <si>
    <t>Макенова Аяш Мурасалимовна</t>
  </si>
  <si>
    <t>611209450029</t>
  </si>
  <si>
    <t>Республика Казахстан, город Астана, Есильский район, улица Керей Жанибек хандар, дом №12/1, квартира №433</t>
  </si>
  <si>
    <t>Қазақстан Республикасы, Астана қаласы, Есіл ауданы, Керей Жәнібек хандар көшесі,  №12/1 үй, №433 пәтер</t>
  </si>
  <si>
    <t>Майлепесова Зауреш Даулетовна</t>
  </si>
  <si>
    <t>Республика Казахстан, город Астана, район Нура, улица Санжара Асфендиярова, дом №11, квартира №476</t>
  </si>
  <si>
    <t>Қазақстан Республикасы, Астана қаласы, Нұр ауданы, Санжар Асфендияров көшесі, №11 үй, №476 пәтер</t>
  </si>
  <si>
    <t xml:space="preserve">Даулетше Аманжол </t>
  </si>
  <si>
    <t xml:space="preserve">город Астана, район Нура, улица Чингиза Айтматова, дом 60, 4 квартира </t>
  </si>
  <si>
    <t>Астана қаласы, Нұра ауданы, Шыңғыс Айтматов көшесі, 60 үй, 4 пәтер.</t>
  </si>
  <si>
    <t>ОРАЗАЛИЕВА МАРЖАН САЛИКОВНА</t>
  </si>
  <si>
    <t>981013301567</t>
  </si>
  <si>
    <t xml:space="preserve">город Астана, район Байконыр, улица Султанмахмуда Торайгырова, дом №6/3, кв. №3 </t>
  </si>
  <si>
    <t>Кенесбек Динара Кенесбековна</t>
  </si>
  <si>
    <t>г.Алматы, Ауэзовский район, мкр.Аксай-1</t>
  </si>
  <si>
    <r>
      <t xml:space="preserve">тел.8-777-992-62-14                    Email: </t>
    </r>
    <r>
      <rPr>
        <b/>
        <sz val="12"/>
        <color rgb="FFC00000"/>
        <rFont val="Times New Roman"/>
        <family val="1"/>
        <charset val="204"/>
      </rPr>
      <t>fz2500@mail.ru</t>
    </r>
    <r>
      <rPr>
        <b/>
        <sz val="12"/>
        <rFont val="Times New Roman"/>
        <family val="1"/>
        <charset val="204"/>
      </rPr>
      <t xml:space="preserve"> </t>
    </r>
  </si>
  <si>
    <t xml:space="preserve">город Астана, район Байконыр, Султанмахмуда Торайгырова көшесі, 6/3 ұй, 3 пәтер </t>
  </si>
  <si>
    <t>Кеңесбек Динара Кеңебеқызы</t>
  </si>
  <si>
    <t>Алматы қаласы, Әуезов ауданы, шағын аудан. Ақсай-1</t>
  </si>
  <si>
    <r>
      <t xml:space="preserve">тел.8-777-992-62-14, Email: </t>
    </r>
    <r>
      <rPr>
        <sz val="12"/>
        <color rgb="FFC00000"/>
        <rFont val="Times New Roman"/>
        <family val="1"/>
        <charset val="204"/>
      </rPr>
      <t xml:space="preserve">fz2500@mail.ru </t>
    </r>
  </si>
  <si>
    <t>Таңатаров Фархат Бекмұхамбетұлы</t>
  </si>
  <si>
    <t xml:space="preserve"> г.Астана, район Алматы, 
пр.Бауыржан Момышұлы, 17/2, кв.130</t>
  </si>
  <si>
    <t xml:space="preserve">Астана қ., Алматы ауданы, Бауыржан Момышұлы даңғылы, 17/2 үй, 130 пәтер. </t>
  </si>
  <si>
    <t>Елемес Үмітқан</t>
  </si>
  <si>
    <t>г. Астана, район Сарайшық, ул. Сагадат Нурмагамбетов, д. 23, кв. 133</t>
  </si>
  <si>
    <t>Астана қаласы, Сарайшық ауданы, Сағадат Нұрмағамбетов көшесі, 23 үй, 133 пәтер</t>
  </si>
  <si>
    <t>Аханова Куаныш Тулегеновна</t>
  </si>
  <si>
    <t>город Астана,жилой массив Шубары, ул.А.Ермекова 9, квартира 2</t>
  </si>
  <si>
    <t>Астана қаласы, Шубары т.ү.алабы, А.Ермеков көшесі 9, 2 пәтер</t>
  </si>
  <si>
    <t>Куанышева Гульсара Аманжоловна</t>
  </si>
  <si>
    <t>860709403271</t>
  </si>
  <si>
    <t>г. Астана, район Есиль, ул. Жошы хана,  д. 13, кв. 44</t>
  </si>
  <si>
    <t>Алматы, пр.Сейфуллина 597а</t>
  </si>
  <si>
    <t>Астана қаласы, Есіл ауданы, Жошы хан көшесі, 13 үйі, 44 пәтер</t>
  </si>
  <si>
    <t>Алматы қаласы, Сейфуллина көшесі, 597а үйі</t>
  </si>
  <si>
    <t>Алтыбаев Ерболат Кабиболлаевич</t>
  </si>
  <si>
    <t>Астана қаласы, Коктал шағын ауданы, Болашак көшесі,  16а үй, 1 пәтер</t>
  </si>
  <si>
    <t xml:space="preserve">г. Астана,  мкр. Коктал, ул.Болашак, д.16а, кв.1
</t>
  </si>
  <si>
    <t>Хакимов Шохзод Худиёрұлы</t>
  </si>
  <si>
    <t>Туркестанская обл., Сауранский район, Жана Икан, Ибата, ул.Камалбекулы, д.22</t>
  </si>
  <si>
    <t>Ескендиров Орал Мухаметкалиевич</t>
  </si>
  <si>
    <t>г. Астана, р.Сарайшык, ул. Ш.Калдаякова, д. 40/2 кв.  58</t>
  </si>
  <si>
    <t>Түркістан обл., Сауран ауданы, Жана Икан, Ибата, Қамалбекұлы, 22 үй</t>
  </si>
  <si>
    <t>Астана қ-сы, Сарайшық ауданы, Ш.Қалдаяқов к-сі,  40/2 үй 58 пәтер</t>
  </si>
  <si>
    <t>Байтасова Ляйля Чарльзовна</t>
  </si>
  <si>
    <t>г. Астана, р.Сарыарка, ул.Кенесары, д.4, кв. 468</t>
  </si>
  <si>
    <t>г. Астана, р.Сарыарка, ул.Кенесары, д.4Б, кв. 175</t>
  </si>
  <si>
    <t>Астана қ-сы, Сарыарка ауданы, Кенесары к-сі, 4 үй 468 пәтер</t>
  </si>
  <si>
    <t>Астана қ-сы, Сарыарка ауданы, Кенесары к-сі, 4Б үй 175 пәтер</t>
  </si>
  <si>
    <t xml:space="preserve">Арапбекова Молдир Нурмаханбетовна </t>
  </si>
  <si>
    <t xml:space="preserve">город Астана, Алматинский район, с/т Керамик, улица Лесная, 305 дом. </t>
  </si>
  <si>
    <t>Астана қаласы, Алматы ауданы, с/т Керамик, Лесная көшесі, 305 үй</t>
  </si>
  <si>
    <t>Астана қаласы, ул Тарас Шевченко,  4/1, офис 307</t>
  </si>
  <si>
    <t>Әбзиқызы Нұржамал</t>
  </si>
  <si>
    <t>г. Астана, район Есиль, пр. Қабанбай Батыр дом 34/1, кв. 15</t>
  </si>
  <si>
    <t xml:space="preserve">межрайонного  суда по гражданским делам  города  Астаны 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</si>
  <si>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</si>
  <si>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</si>
  <si>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</si>
  <si>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</si>
  <si>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 xml:space="preserve"> Астана қаласы,  Кенесары көшесі, 52 үй п.308А</t>
  </si>
  <si>
    <t xml:space="preserve">Гайсиной Шынар Кайратовны   </t>
  </si>
  <si>
    <t>город Астана, район Байконыр, проспект Абай дом №71, Квартира №50</t>
  </si>
  <si>
    <t xml:space="preserve">  Астана қаласы,  Байконыр ауданы,  Абай даңғылы 71 үй 50 пәтер</t>
  </si>
  <si>
    <t xml:space="preserve">Мирзабекова Гульмира Амангельдыевна </t>
  </si>
  <si>
    <t>Казахстан,город Астана, район Есиль, улица Жаңадария, дом 110, квартира 16</t>
  </si>
  <si>
    <t>Қазақстан, Астана қаласы, Есіл ауданы, Жаңадария
көшесі 110-үй, 16-пәтер</t>
  </si>
  <si>
    <t>Кузенбаев Бауыржан Галимбекович</t>
  </si>
  <si>
    <t>Астана қаласы, Алматы ауданы, Аль-Фараби ы.а., Шәкәрім Құдайбердіұлы көшесі, 46 үй, пәтер 9</t>
  </si>
  <si>
    <t xml:space="preserve">Астана қаласының азаматтық істер жөніндегі ауданарлық соты </t>
  </si>
  <si>
    <t>87014661258                            uakhitova1998@mail.ru</t>
  </si>
  <si>
    <t>город Астана , Алматинский район, Аль-Фараби м/р, улица Ш.Кудайбердиулы, 46 дом, 9 квартира</t>
  </si>
  <si>
    <t>межрайонный суд по гражданским делам г.Астаны</t>
  </si>
  <si>
    <t>87014661258                         uakhitova1998@mail.ru</t>
  </si>
  <si>
    <t>Полатов Бекжарқин Собиржонұлы</t>
  </si>
  <si>
    <t xml:space="preserve"> Астана қаласы, Алматы ауданы,  Қордай көшесі, 77 үй, 16 пәтер</t>
  </si>
  <si>
    <t>город Астана, Алматинский район, улица Кордай, дом 77, квартира 16</t>
  </si>
  <si>
    <t>Саматова Зарина Муратовна</t>
  </si>
  <si>
    <t>891010402370</t>
  </si>
  <si>
    <t>Қазақстан Республикасы, Астана қаласы, Алматы ауданы, Ғабиден Мұстафин көшесі, №21/2 үй, №244 пәтер</t>
  </si>
  <si>
    <t>Астана қаласының азаматтық істиер бойынша ауданаралық соты</t>
  </si>
  <si>
    <t>Республика Казахстан, город Астана, Алматинский районн, улица Габидена Мустафина, дом №21/2, квартира №244</t>
  </si>
  <si>
    <t>Рахимова Айгерим Рустембековна</t>
  </si>
  <si>
    <t>г. Астана, пр.Абылай хана, д.27/1, кв.93</t>
  </si>
  <si>
    <t>Астана қ-сы, Абылай хан д-лы, 27/1 үй 93 пәтер</t>
  </si>
  <si>
    <t>Абзалов Темірлан Зинулаұлы</t>
  </si>
  <si>
    <t>960131350741</t>
  </si>
  <si>
    <t>г.Астана, проспект Бауыржан Момышулы д.23 кв. 181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</si>
  <si>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</si>
  <si>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</si>
  <si>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Бауыржан Момышұлы даңғылы, 23, пәтер. 181</t>
  </si>
  <si>
    <t>Павлодар облысы, Павлодар қ,  Олжабай батыра, 15-10</t>
  </si>
  <si>
    <t>г.Астана, ул.С.Сейфулина  17,87</t>
  </si>
  <si>
    <t>06.11.2025 г.</t>
  </si>
  <si>
    <t>Жаксигулова Мадина Дуйсенбековна</t>
  </si>
  <si>
    <t>г. Астана, ул. Жошы хан 23 кв.270</t>
  </si>
  <si>
    <t xml:space="preserve">kazashka-777@inbox.ru   тел.: +7 7701 777 222 47 </t>
  </si>
  <si>
    <t xml:space="preserve">Аленаев Азамат Алданшыевна </t>
  </si>
  <si>
    <t>г.Астана, ул.Т.Шевченко  дом 10 кв. 48</t>
  </si>
  <si>
    <t>17.11.2025 г.</t>
  </si>
  <si>
    <t>Астана қаласы, С.Сейфулин көшесі 17,87</t>
  </si>
  <si>
    <t>Астана қаласының азаматтық істер жөніндегі ауданралық соты</t>
  </si>
  <si>
    <t>Астана қ., Жошы хан көшесі 27 үй 270 пәтер</t>
  </si>
  <si>
    <t>kazashka-777@inbox.ru +77017772247</t>
  </si>
  <si>
    <t>Аленаев Азамат Алданышевич</t>
  </si>
  <si>
    <t>Астана қаласы, Т.Шевченко 10 үй 48 пәтер</t>
  </si>
  <si>
    <t>Жақсығұлова Мадина Дүйсенбекқызы</t>
  </si>
  <si>
    <t>Аралбаева Нургуль Куанышевна</t>
  </si>
  <si>
    <t>990728450382</t>
  </si>
  <si>
    <t>г.Астана, район Сарайшық, ул.Жұмекен 
Нәжімеденов, дом 62, корпус №2, кв.35</t>
  </si>
  <si>
    <t>Астана қаласы, Сарайшық ауданы, Жұмекен көшесі 
Нәжімеденов, 62 корпус, №2 корпус, пәтер. 35</t>
  </si>
  <si>
    <t>Үсербаева Аяна Серікқызы</t>
  </si>
  <si>
    <t xml:space="preserve">г. Астана, ул.С.Сейфуллина, д.49/1
</t>
  </si>
  <si>
    <t>Астана қаласы, С.Сейфуллин көшесі,  49/1 үй</t>
  </si>
  <si>
    <t>Омарова Аида Каржасовна</t>
  </si>
  <si>
    <t xml:space="preserve">г. Астана, ул.Сагадата Нурмагамбетова 27/1, 119 кВ
</t>
  </si>
  <si>
    <t>Астана қаласы, С.Нурмагамбетов көшесі,  27/1 үй, 119 пәтер</t>
  </si>
  <si>
    <t>Абдурахимова Багила Дилмуродовна</t>
  </si>
  <si>
    <t>г. Астана, Алматинский район, ул. Алексея Петрова, д. 26/1, кв. 70</t>
  </si>
  <si>
    <t>Астана қаласы, Алматы ауданы, Алексей Петров көшесі, 26/1 үй, 70 пәтер</t>
  </si>
  <si>
    <t>Жусупбеков Арман Абдуллаевич</t>
  </si>
  <si>
    <t>г. Астана, ул.Ж.Нажмединова 52 а,399</t>
  </si>
  <si>
    <t>Астана қаласы, Ж.Нажмединова 52,399 пәтер</t>
  </si>
  <si>
    <t>Раимова Акмоншак Сеисембаевна</t>
  </si>
  <si>
    <t>г.Астана, ул. Абылайхана, 
дом 27/4, кв. 14.</t>
  </si>
  <si>
    <t xml:space="preserve">Астана қаласы,
Абылайхан көшесі, 27/4 үй, 14 Пәтер
</t>
  </si>
  <si>
    <t>г. Астана, ул. Т.Шевченко 4/1, 313 кеңсе.</t>
  </si>
  <si>
    <t>Ермагамбетова Асель Болатовна</t>
  </si>
  <si>
    <t>Астана қаласы, Сарыарқа ауданы, Кенжебек Кумисбеков көшесі, 6/1 үй</t>
  </si>
  <si>
    <t>г. Астана, Сарыаркинский район, ул. Кенжебека Кумисбекова, д. 6/1</t>
  </si>
  <si>
    <t>Мұстафин Асылан Қайратұлы</t>
  </si>
  <si>
    <t xml:space="preserve">Астана қаласы, ул. Есенберлина, 
дом 36, кв 308.
</t>
  </si>
  <si>
    <t xml:space="preserve">Астана қаласы, Есенберлин көшесі, 36 үй, 308 пәтер
</t>
  </si>
  <si>
    <t>Воронова Светлана Валерьевна</t>
  </si>
  <si>
    <t xml:space="preserve"> 791021401014</t>
  </si>
  <si>
    <t xml:space="preserve">Астана қаласы, Байконыр ауданы, Сакен Жунисов
К-СІ, үй № 46, Пәтер №02 
 </t>
  </si>
  <si>
    <t>Астана, район Байконыр, улица 
Сакен Жунисов дом №46, Кв. №2</t>
  </si>
  <si>
    <t>Тубаев Темир Алмазович</t>
  </si>
  <si>
    <t>город Астана, проспект Қабанбай Батыра, дом №49, квартира №122</t>
  </si>
  <si>
    <t xml:space="preserve"> Астана қаласы,  Қабанбай Батыр даңғылы,  №49 үй,  №122 пәтер</t>
  </si>
  <si>
    <t xml:space="preserve"> Астана қаласы, Тарас Шевченко 4/1 көшесі, 307 кеңсе</t>
  </si>
  <si>
    <t>Елеусіз Айгерім Қаржаубайқызы</t>
  </si>
  <si>
    <t>город Астана, район Есиль,улица Сыганак №64 дом, №40 квартира</t>
  </si>
  <si>
    <t>Астана қаласы, Есіл ауданы,Сығанақ көшесі үй №64, Пәтер №40</t>
  </si>
  <si>
    <t>Астана қаласы, Тарас Шевченко 4/1 көшесі, 307 кеңсе</t>
  </si>
  <si>
    <t>Тилеукулова Светлана Абдикаримовна</t>
  </si>
  <si>
    <t>г. Астана, улица Е -489, дом 4, кв. 154</t>
  </si>
  <si>
    <t>Астана қаласы,   Е 489 көшесі, 4 үй,  пәтер 154</t>
  </si>
  <si>
    <t>Астана қаласы,  Тарас Шевченко 4/1 көшесі, 307 кеңсе</t>
  </si>
  <si>
    <t>Гапарова Мөлдір Хақимқызы</t>
  </si>
  <si>
    <t>город Астана, район Алматы, улица Мойынты,  №26.</t>
  </si>
  <si>
    <t>Астана қ., Алматы ауд., Мойынты көш. №26</t>
  </si>
  <si>
    <t xml:space="preserve">Каратаева Зибагуль Каламовна  </t>
  </si>
  <si>
    <t>770801401771</t>
  </si>
  <si>
    <t>Астана каласы, Алматы ауданы, 
Қобыланды Батыр көшесі, №7Г үй, №8 пәтер</t>
  </si>
  <si>
    <t xml:space="preserve">Кособаев Мурат Касымбекович </t>
  </si>
  <si>
    <t>050301, г.Алматы, Ауэзовский район, ул. Толе би, дом 301А каб. 5</t>
  </si>
  <si>
    <t>г.Алматы, Толе би 301А, офис 5, +77718721651, liga.sprkz@gmail.com</t>
  </si>
  <si>
    <t>Междурайонный суд г. Астана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</si>
</sst>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00000000000"/>
    <numFmt numFmtId="166" formatCode="dd\.mm\.yyyy"/>
    <numFmt numFmtId="167" formatCode="_-* #,##0.00_р_._-;\-* #,##0.00_р_._-;_-* &quot;-&quot;??_р_._-;_-@_-"/>
    <numFmt numFmtId="168" formatCode="dd\.mm\.yyyy;@"/>
    <numFmt numFmtId="169" formatCode="000000"/>
    <numFmt numFmtId="170" formatCode="[$]dd\.mm\.yyyy;@" x16r2:formatCode16="[$-ru-KZ,1]dd\.mm\.yyyy;@"/>
  </numFmts>
  <fonts count="19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2"/>
      <color rgb="FF00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theme="10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000000"/>
      <name val="Arial"/>
      <family val="2"/>
      <charset val="204"/>
    </font>
    <font>
      <sz val="12"/>
      <color rgb="FF313A46"/>
      <name val="Times New Roman"/>
      <family val="1"/>
    </font>
    <font>
      <sz val="12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00"/>
      <name val="Times"/>
      <family val="1"/>
    </font>
    <font>
      <sz val="12"/>
      <color theme="1"/>
      <name val="Times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Arial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4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71">
    <xf numFmtId="0" fontId="0" fillId="0" borderId="0"/>
    <xf numFmtId="0" fontId="66" fillId="0" borderId="0"/>
    <xf numFmtId="0" fontId="69" fillId="0" borderId="0" applyNumberFormat="0" applyFill="0" applyBorder="0" applyAlignment="0" applyProtection="0"/>
    <xf numFmtId="0" fontId="70" fillId="0" borderId="0"/>
    <xf numFmtId="0" fontId="64" fillId="0" borderId="0"/>
    <xf numFmtId="0" fontId="64" fillId="0" borderId="0"/>
    <xf numFmtId="0" fontId="70" fillId="0" borderId="0"/>
    <xf numFmtId="0" fontId="59" fillId="0" borderId="0"/>
    <xf numFmtId="0" fontId="58" fillId="0" borderId="0"/>
    <xf numFmtId="0" fontId="71" fillId="0" borderId="0" applyNumberFormat="0" applyFill="0" applyBorder="0" applyAlignment="0" applyProtection="0"/>
    <xf numFmtId="0" fontId="61" fillId="0" borderId="0"/>
    <xf numFmtId="0" fontId="70" fillId="0" borderId="0"/>
    <xf numFmtId="0" fontId="73" fillId="0" borderId="0"/>
    <xf numFmtId="0" fontId="73" fillId="0" borderId="0"/>
    <xf numFmtId="0" fontId="70" fillId="0" borderId="0"/>
    <xf numFmtId="0" fontId="57" fillId="0" borderId="0"/>
    <xf numFmtId="167" fontId="61" fillId="0" borderId="0" applyBorder="0" applyAlignment="0" applyProtection="0"/>
    <xf numFmtId="0" fontId="56" fillId="0" borderId="0"/>
    <xf numFmtId="0" fontId="75" fillId="0" borderId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5" fillId="0" borderId="0"/>
    <xf numFmtId="0" fontId="79" fillId="0" borderId="0"/>
    <xf numFmtId="0" fontId="54" fillId="0" borderId="0"/>
    <xf numFmtId="0" fontId="61" fillId="0" borderId="0"/>
    <xf numFmtId="0" fontId="70" fillId="0" borderId="0"/>
    <xf numFmtId="0" fontId="61" fillId="0" borderId="0"/>
    <xf numFmtId="0" fontId="54" fillId="0" borderId="0"/>
    <xf numFmtId="0" fontId="54" fillId="0" borderId="0"/>
    <xf numFmtId="0" fontId="61" fillId="0" borderId="0"/>
    <xf numFmtId="0" fontId="70" fillId="0" borderId="0"/>
    <xf numFmtId="0" fontId="73" fillId="0" borderId="0"/>
    <xf numFmtId="0" fontId="96" fillId="0" borderId="0"/>
    <xf numFmtId="0" fontId="78" fillId="0" borderId="0"/>
    <xf numFmtId="167" fontId="61" fillId="0" borderId="0" applyBorder="0" applyAlignment="0" applyProtection="0"/>
    <xf numFmtId="167" fontId="61" fillId="0" borderId="0" applyBorder="0" applyAlignment="0" applyProtection="0"/>
    <xf numFmtId="167" fontId="61" fillId="0" borderId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1" fillId="10" borderId="4" applyNumberFormat="0" applyAlignment="0" applyProtection="0"/>
    <xf numFmtId="0" fontId="82" fillId="11" borderId="5" applyNumberFormat="0" applyAlignment="0" applyProtection="0"/>
    <xf numFmtId="0" fontId="83" fillId="11" borderId="4" applyNumberFormat="0" applyAlignment="0" applyProtection="0"/>
    <xf numFmtId="0" fontId="73" fillId="0" borderId="0" applyNumberFormat="0" applyFill="0" applyBorder="0" applyAlignment="0" applyProtection="0"/>
    <xf numFmtId="0" fontId="73" fillId="0" borderId="0"/>
    <xf numFmtId="0" fontId="73" fillId="0" borderId="0" applyNumberFormat="0" applyFill="0" applyBorder="0" applyAlignment="0" applyProtection="0"/>
    <xf numFmtId="0" fontId="98" fillId="0" borderId="0"/>
    <xf numFmtId="0" fontId="73" fillId="0" borderId="0" applyNumberFormat="0" applyFill="0" applyBorder="0" applyAlignment="0" applyProtection="0"/>
    <xf numFmtId="0" fontId="98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0" fontId="7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0" fontId="92" fillId="0" borderId="6" applyNumberFormat="0" applyFill="0" applyAlignment="0" applyProtection="0"/>
    <xf numFmtId="0" fontId="93" fillId="0" borderId="7" applyNumberFormat="0" applyFill="0" applyAlignment="0" applyProtection="0"/>
    <xf numFmtId="0" fontId="94" fillId="0" borderId="8" applyNumberFormat="0" applyFill="0" applyAlignment="0" applyProtection="0"/>
    <xf numFmtId="0" fontId="94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12" borderId="10" applyNumberFormat="0" applyAlignment="0" applyProtection="0"/>
    <xf numFmtId="0" fontId="95" fillId="0" borderId="0" applyNumberFormat="0" applyFill="0" applyBorder="0" applyAlignment="0" applyProtection="0"/>
    <xf numFmtId="0" fontId="86" fillId="13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1" fillId="0" borderId="0"/>
    <xf numFmtId="0" fontId="61" fillId="0" borderId="0"/>
    <xf numFmtId="0" fontId="61" fillId="0" borderId="0"/>
    <xf numFmtId="0" fontId="70" fillId="0" borderId="0"/>
    <xf numFmtId="0" fontId="54" fillId="0" borderId="0"/>
    <xf numFmtId="0" fontId="54" fillId="0" borderId="0"/>
    <xf numFmtId="0" fontId="6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1" fillId="0" borderId="0"/>
    <xf numFmtId="0" fontId="61" fillId="0" borderId="0"/>
    <xf numFmtId="0" fontId="54" fillId="0" borderId="0"/>
    <xf numFmtId="0" fontId="54" fillId="0" borderId="0"/>
    <xf numFmtId="0" fontId="6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0" fillId="0" borderId="0"/>
    <xf numFmtId="0" fontId="78" fillId="0" borderId="0"/>
    <xf numFmtId="0" fontId="70" fillId="0" borderId="0"/>
    <xf numFmtId="0" fontId="61" fillId="0" borderId="0"/>
    <xf numFmtId="0" fontId="61" fillId="0" borderId="0"/>
    <xf numFmtId="0" fontId="54" fillId="0" borderId="0"/>
    <xf numFmtId="0" fontId="54" fillId="0" borderId="0"/>
    <xf numFmtId="0" fontId="70" fillId="0" borderId="0"/>
    <xf numFmtId="0" fontId="61" fillId="0" borderId="0"/>
    <xf numFmtId="0" fontId="6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9" fillId="0" borderId="0"/>
    <xf numFmtId="0" fontId="70" fillId="0" borderId="0"/>
    <xf numFmtId="0" fontId="54" fillId="0" borderId="0"/>
    <xf numFmtId="0" fontId="70" fillId="0" borderId="0"/>
    <xf numFmtId="0" fontId="70" fillId="0" borderId="0"/>
    <xf numFmtId="0" fontId="70" fillId="0" borderId="0"/>
    <xf numFmtId="0" fontId="54" fillId="0" borderId="0"/>
    <xf numFmtId="0" fontId="99" fillId="0" borderId="0"/>
    <xf numFmtId="0" fontId="78" fillId="0" borderId="0"/>
    <xf numFmtId="0" fontId="54" fillId="0" borderId="0"/>
    <xf numFmtId="0" fontId="54" fillId="0" borderId="0"/>
    <xf numFmtId="0" fontId="74" fillId="0" borderId="0"/>
    <xf numFmtId="0" fontId="74" fillId="0" borderId="0"/>
    <xf numFmtId="0" fontId="54" fillId="0" borderId="0"/>
    <xf numFmtId="0" fontId="54" fillId="0" borderId="0"/>
    <xf numFmtId="0" fontId="70" fillId="0" borderId="0"/>
    <xf numFmtId="0" fontId="70" fillId="0" borderId="0"/>
    <xf numFmtId="0" fontId="54" fillId="0" borderId="0"/>
    <xf numFmtId="0" fontId="54" fillId="0" borderId="0"/>
    <xf numFmtId="0" fontId="87" fillId="14" borderId="0" applyNumberFormat="0" applyBorder="0" applyAlignment="0" applyProtection="0"/>
    <xf numFmtId="0" fontId="98" fillId="0" borderId="0" applyBorder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8" fillId="0" borderId="0" applyBorder="0" applyProtection="0"/>
    <xf numFmtId="0" fontId="98" fillId="0" borderId="0" applyBorder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61" fillId="15" borderId="11" applyNumberFormat="0" applyAlignment="0" applyProtection="0"/>
    <xf numFmtId="9" fontId="61" fillId="0" borderId="0" applyFill="0" applyBorder="0" applyAlignment="0" applyProtection="0"/>
    <xf numFmtId="0" fontId="89" fillId="0" borderId="12" applyNumberFormat="0" applyFill="0" applyAlignment="0" applyProtection="0"/>
    <xf numFmtId="0" fontId="90" fillId="0" borderId="0" applyNumberFormat="0" applyFill="0" applyBorder="0" applyAlignment="0" applyProtection="0"/>
    <xf numFmtId="0" fontId="91" fillId="16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81" fillId="10" borderId="14" applyNumberFormat="0" applyAlignment="0" applyProtection="0"/>
    <xf numFmtId="0" fontId="82" fillId="11" borderId="15" applyNumberFormat="0" applyAlignment="0" applyProtection="0"/>
    <xf numFmtId="0" fontId="83" fillId="11" borderId="14" applyNumberFormat="0" applyAlignment="0" applyProtection="0"/>
    <xf numFmtId="0" fontId="84" fillId="0" borderId="16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1" fillId="15" borderId="17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4" fillId="0" borderId="0"/>
    <xf numFmtId="0" fontId="69" fillId="0" borderId="0" applyNumberFormat="0" applyFill="0" applyBorder="0" applyAlignment="0" applyProtection="0"/>
    <xf numFmtId="0" fontId="52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2" fillId="0" borderId="0"/>
    <xf numFmtId="0" fontId="51" fillId="0" borderId="0"/>
    <xf numFmtId="0" fontId="51" fillId="0" borderId="0"/>
    <xf numFmtId="0" fontId="81" fillId="10" borderId="18" applyNumberFormat="0" applyAlignment="0" applyProtection="0"/>
    <xf numFmtId="0" fontId="82" fillId="11" borderId="19" applyNumberFormat="0" applyAlignment="0" applyProtection="0"/>
    <xf numFmtId="0" fontId="83" fillId="11" borderId="18" applyNumberFormat="0" applyAlignment="0" applyProtection="0"/>
    <xf numFmtId="0" fontId="84" fillId="0" borderId="20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1" fillId="15" borderId="21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4" fillId="0" borderId="0"/>
    <xf numFmtId="0" fontId="49" fillId="0" borderId="0"/>
    <xf numFmtId="0" fontId="49" fillId="0" borderId="0"/>
    <xf numFmtId="0" fontId="99" fillId="0" borderId="0"/>
    <xf numFmtId="0" fontId="7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7" fillId="0" borderId="0" applyNumberFormat="0" applyFill="0" applyBorder="0" applyAlignment="0" applyProtection="0"/>
    <xf numFmtId="0" fontId="49" fillId="0" borderId="0"/>
    <xf numFmtId="0" fontId="61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167" fontId="105" fillId="0" borderId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/>
    <xf numFmtId="0" fontId="110" fillId="0" borderId="0"/>
    <xf numFmtId="0" fontId="104" fillId="0" borderId="0"/>
    <xf numFmtId="0" fontId="103" fillId="0" borderId="0"/>
    <xf numFmtId="0" fontId="11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05" fillId="0" borderId="0"/>
    <xf numFmtId="0" fontId="111" fillId="0" borderId="0"/>
    <xf numFmtId="0" fontId="48" fillId="0" borderId="0"/>
    <xf numFmtId="0" fontId="113" fillId="0" borderId="0"/>
    <xf numFmtId="0" fontId="70" fillId="0" borderId="0"/>
    <xf numFmtId="0" fontId="70" fillId="0" borderId="0"/>
    <xf numFmtId="0" fontId="113" fillId="0" borderId="0"/>
    <xf numFmtId="0" fontId="70" fillId="0" borderId="0"/>
    <xf numFmtId="0" fontId="115" fillId="5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11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115" fillId="4" borderId="0" applyNumberFormat="0" applyBorder="0" applyAlignment="0" applyProtection="0"/>
    <xf numFmtId="0" fontId="114" fillId="0" borderId="0" applyNumberFormat="0" applyFill="0" applyBorder="0" applyAlignment="0" applyProtection="0"/>
    <xf numFmtId="0" fontId="113" fillId="0" borderId="0"/>
    <xf numFmtId="0" fontId="114" fillId="0" borderId="0"/>
    <xf numFmtId="0" fontId="112" fillId="0" borderId="0"/>
    <xf numFmtId="0" fontId="47" fillId="0" borderId="0"/>
    <xf numFmtId="0" fontId="47" fillId="0" borderId="0"/>
    <xf numFmtId="0" fontId="113" fillId="0" borderId="0"/>
    <xf numFmtId="0" fontId="112" fillId="0" borderId="0"/>
    <xf numFmtId="0" fontId="99" fillId="0" borderId="0"/>
    <xf numFmtId="0" fontId="78" fillId="0" borderId="0"/>
    <xf numFmtId="0" fontId="70" fillId="0" borderId="0"/>
    <xf numFmtId="0" fontId="115" fillId="6" borderId="0" applyNumberFormat="0" applyBorder="0" applyAlignment="0" applyProtection="0"/>
    <xf numFmtId="0" fontId="115" fillId="7" borderId="0" applyNumberFormat="0" applyBorder="0" applyAlignment="0" applyProtection="0"/>
    <xf numFmtId="0" fontId="115" fillId="8" borderId="0" applyNumberFormat="0" applyBorder="0" applyAlignment="0" applyProtection="0"/>
    <xf numFmtId="0" fontId="115" fillId="9" borderId="0" applyNumberFormat="0" applyBorder="0" applyAlignment="0" applyProtection="0"/>
    <xf numFmtId="0" fontId="116" fillId="10" borderId="18" applyNumberFormat="0" applyAlignment="0" applyProtection="0"/>
    <xf numFmtId="0" fontId="117" fillId="11" borderId="19" applyNumberFormat="0" applyAlignment="0" applyProtection="0"/>
    <xf numFmtId="0" fontId="118" fillId="11" borderId="18" applyNumberFormat="0" applyAlignment="0" applyProtection="0"/>
    <xf numFmtId="0" fontId="114" fillId="0" borderId="0"/>
    <xf numFmtId="0" fontId="73" fillId="0" borderId="0"/>
    <xf numFmtId="0" fontId="114" fillId="0" borderId="0" applyNumberFormat="0" applyFill="0" applyBorder="0" applyAlignment="0" applyProtection="0"/>
    <xf numFmtId="0" fontId="114" fillId="0" borderId="0"/>
    <xf numFmtId="0" fontId="73" fillId="0" borderId="0"/>
    <xf numFmtId="0" fontId="119" fillId="0" borderId="6" applyNumberFormat="0" applyFill="0" applyAlignment="0" applyProtection="0"/>
    <xf numFmtId="0" fontId="120" fillId="0" borderId="7" applyNumberFormat="0" applyFill="0" applyAlignment="0" applyProtection="0"/>
    <xf numFmtId="0" fontId="121" fillId="0" borderId="8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20" applyNumberFormat="0" applyFill="0" applyAlignment="0" applyProtection="0"/>
    <xf numFmtId="0" fontId="123" fillId="12" borderId="10" applyNumberFormat="0" applyAlignment="0" applyProtection="0"/>
    <xf numFmtId="0" fontId="124" fillId="0" borderId="0" applyNumberFormat="0" applyFill="0" applyBorder="0" applyAlignment="0" applyProtection="0"/>
    <xf numFmtId="0" fontId="125" fillId="13" borderId="0" applyNumberFormat="0" applyBorder="0" applyAlignment="0" applyProtection="0"/>
    <xf numFmtId="0" fontId="47" fillId="0" borderId="0"/>
    <xf numFmtId="0" fontId="113" fillId="0" borderId="0"/>
    <xf numFmtId="0" fontId="70" fillId="0" borderId="0"/>
    <xf numFmtId="0" fontId="112" fillId="0" borderId="0"/>
    <xf numFmtId="0" fontId="112" fillId="0" borderId="0"/>
    <xf numFmtId="0" fontId="47" fillId="0" borderId="0"/>
    <xf numFmtId="0" fontId="113" fillId="0" borderId="0"/>
    <xf numFmtId="0" fontId="112" fillId="0" borderId="0"/>
    <xf numFmtId="0" fontId="47" fillId="0" borderId="0"/>
    <xf numFmtId="0" fontId="126" fillId="14" borderId="0" applyNumberFormat="0" applyBorder="0" applyAlignment="0" applyProtection="0"/>
    <xf numFmtId="0" fontId="127" fillId="0" borderId="0" applyNumberFormat="0" applyFill="0" applyBorder="0" applyAlignment="0" applyProtection="0"/>
    <xf numFmtId="0" fontId="112" fillId="15" borderId="21" applyNumberFormat="0" applyAlignment="0" applyProtection="0"/>
    <xf numFmtId="0" fontId="128" fillId="0" borderId="12" applyNumberFormat="0" applyFill="0" applyAlignment="0" applyProtection="0"/>
    <xf numFmtId="0" fontId="129" fillId="0" borderId="0" applyNumberFormat="0" applyFill="0" applyBorder="0" applyAlignment="0" applyProtection="0"/>
    <xf numFmtId="0" fontId="130" fillId="16" borderId="0" applyNumberFormat="0" applyBorder="0" applyAlignment="0" applyProtection="0"/>
    <xf numFmtId="0" fontId="46" fillId="0" borderId="0"/>
    <xf numFmtId="0" fontId="45" fillId="0" borderId="0"/>
    <xf numFmtId="0" fontId="45" fillId="0" borderId="0"/>
    <xf numFmtId="0" fontId="131" fillId="0" borderId="0"/>
    <xf numFmtId="0" fontId="132" fillId="0" borderId="0"/>
    <xf numFmtId="0" fontId="133" fillId="0" borderId="0"/>
    <xf numFmtId="0" fontId="133" fillId="0" borderId="0"/>
    <xf numFmtId="0" fontId="1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8" fillId="11" borderId="23" applyNumberFormat="0" applyAlignment="0" applyProtection="0"/>
    <xf numFmtId="0" fontId="83" fillId="11" borderId="23" applyNumberFormat="0" applyAlignment="0" applyProtection="0"/>
    <xf numFmtId="0" fontId="117" fillId="11" borderId="24" applyNumberFormat="0" applyAlignment="0" applyProtection="0"/>
    <xf numFmtId="0" fontId="82" fillId="11" borderId="24" applyNumberFormat="0" applyAlignment="0" applyProtection="0"/>
    <xf numFmtId="0" fontId="116" fillId="10" borderId="23" applyNumberFormat="0" applyAlignment="0" applyProtection="0"/>
    <xf numFmtId="0" fontId="81" fillId="10" borderId="23" applyNumberFormat="0" applyAlignment="0" applyProtection="0"/>
    <xf numFmtId="0" fontId="42" fillId="0" borderId="0"/>
    <xf numFmtId="0" fontId="42" fillId="0" borderId="0"/>
    <xf numFmtId="0" fontId="84" fillId="0" borderId="25" applyNumberFormat="0" applyFill="0" applyAlignment="0" applyProtection="0"/>
    <xf numFmtId="0" fontId="122" fillId="0" borderId="25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61" fillId="15" borderId="26" applyNumberFormat="0" applyAlignment="0" applyProtection="0"/>
    <xf numFmtId="0" fontId="112" fillId="15" borderId="2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7" fillId="0" borderId="0"/>
    <xf numFmtId="0" fontId="13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4" fillId="0" borderId="0"/>
    <xf numFmtId="0" fontId="27" fillId="0" borderId="0"/>
    <xf numFmtId="0" fontId="70" fillId="0" borderId="0"/>
    <xf numFmtId="0" fontId="61" fillId="0" borderId="0"/>
    <xf numFmtId="0" fontId="27" fillId="0" borderId="0"/>
    <xf numFmtId="0" fontId="7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113" fillId="0" borderId="0"/>
    <xf numFmtId="0" fontId="78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61" fillId="0" borderId="0"/>
    <xf numFmtId="0" fontId="27" fillId="0" borderId="0"/>
    <xf numFmtId="0" fontId="113" fillId="0" borderId="0"/>
    <xf numFmtId="0" fontId="70" fillId="0" borderId="0"/>
    <xf numFmtId="0" fontId="27" fillId="0" borderId="0"/>
    <xf numFmtId="0" fontId="27" fillId="0" borderId="0"/>
    <xf numFmtId="0" fontId="27" fillId="0" borderId="0"/>
    <xf numFmtId="0" fontId="70" fillId="0" borderId="0"/>
    <xf numFmtId="0" fontId="113" fillId="0" borderId="0"/>
    <xf numFmtId="0" fontId="112" fillId="0" borderId="0"/>
    <xf numFmtId="0" fontId="27" fillId="0" borderId="0"/>
    <xf numFmtId="0" fontId="27" fillId="0" borderId="0"/>
    <xf numFmtId="0" fontId="27" fillId="0" borderId="0"/>
    <xf numFmtId="0" fontId="74" fillId="0" borderId="0"/>
    <xf numFmtId="0" fontId="27" fillId="0" borderId="0"/>
    <xf numFmtId="0" fontId="70" fillId="0" borderId="0"/>
    <xf numFmtId="0" fontId="61" fillId="0" borderId="0"/>
    <xf numFmtId="0" fontId="27" fillId="0" borderId="0"/>
    <xf numFmtId="0" fontId="74" fillId="0" borderId="0"/>
    <xf numFmtId="0" fontId="70" fillId="0" borderId="0"/>
    <xf numFmtId="0" fontId="70" fillId="0" borderId="0"/>
    <xf numFmtId="0" fontId="73" fillId="0" borderId="0" applyNumberFormat="0" applyFill="0" applyBorder="0" applyAlignment="0" applyProtection="0"/>
    <xf numFmtId="0" fontId="114" fillId="0" borderId="0"/>
    <xf numFmtId="0" fontId="112" fillId="0" borderId="0"/>
    <xf numFmtId="0" fontId="27" fillId="0" borderId="0"/>
    <xf numFmtId="0" fontId="70" fillId="0" borderId="0"/>
    <xf numFmtId="0" fontId="27" fillId="0" borderId="0"/>
    <xf numFmtId="0" fontId="112" fillId="0" borderId="0"/>
    <xf numFmtId="0" fontId="61" fillId="0" borderId="0"/>
    <xf numFmtId="0" fontId="74" fillId="0" borderId="0"/>
    <xf numFmtId="0" fontId="7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64" fillId="0" borderId="0"/>
    <xf numFmtId="0" fontId="139" fillId="0" borderId="0"/>
    <xf numFmtId="0" fontId="140" fillId="0" borderId="0"/>
    <xf numFmtId="0" fontId="140" fillId="0" borderId="0"/>
    <xf numFmtId="0" fontId="1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2" fillId="0" borderId="0"/>
    <xf numFmtId="0" fontId="21" fillId="0" borderId="0"/>
    <xf numFmtId="0" fontId="21" fillId="0" borderId="0"/>
    <xf numFmtId="0" fontId="81" fillId="10" borderId="28" applyNumberFormat="0" applyAlignment="0" applyProtection="0"/>
    <xf numFmtId="0" fontId="82" fillId="11" borderId="29" applyNumberFormat="0" applyAlignment="0" applyProtection="0"/>
    <xf numFmtId="0" fontId="83" fillId="11" borderId="28" applyNumberFormat="0" applyAlignment="0" applyProtection="0"/>
    <xf numFmtId="0" fontId="84" fillId="0" borderId="30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1" fillId="15" borderId="31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1" fillId="10" borderId="32" applyNumberFormat="0" applyAlignment="0" applyProtection="0"/>
    <xf numFmtId="0" fontId="82" fillId="11" borderId="33" applyNumberFormat="0" applyAlignment="0" applyProtection="0"/>
    <xf numFmtId="0" fontId="83" fillId="11" borderId="32" applyNumberFormat="0" applyAlignment="0" applyProtection="0"/>
    <xf numFmtId="0" fontId="84" fillId="0" borderId="34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1" fillId="15" borderId="35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5" fillId="0" borderId="0"/>
    <xf numFmtId="0" fontId="145" fillId="0" borderId="0"/>
    <xf numFmtId="0" fontId="145" fillId="0" borderId="0"/>
    <xf numFmtId="0" fontId="144" fillId="0" borderId="0"/>
    <xf numFmtId="0" fontId="143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49" fillId="0" borderId="0"/>
    <xf numFmtId="0" fontId="11" fillId="0" borderId="0"/>
    <xf numFmtId="0" fontId="15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1" fillId="10" borderId="56" applyNumberFormat="0" applyAlignment="0" applyProtection="0"/>
    <xf numFmtId="0" fontId="82" fillId="11" borderId="57" applyNumberFormat="0" applyAlignment="0" applyProtection="0"/>
    <xf numFmtId="0" fontId="83" fillId="11" borderId="56" applyNumberFormat="0" applyAlignment="0" applyProtection="0"/>
    <xf numFmtId="0" fontId="84" fillId="0" borderId="58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1" fillId="15" borderId="59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0" fillId="0" borderId="0"/>
    <xf numFmtId="0" fontId="161" fillId="0" borderId="0"/>
    <xf numFmtId="0" fontId="162" fillId="0" borderId="0"/>
    <xf numFmtId="0" fontId="163" fillId="0" borderId="0"/>
    <xf numFmtId="0" fontId="163" fillId="0" borderId="0"/>
    <xf numFmtId="0" fontId="163" fillId="0" borderId="0"/>
    <xf numFmtId="0" fontId="9" fillId="0" borderId="0"/>
    <xf numFmtId="0" fontId="8" fillId="0" borderId="0"/>
    <xf numFmtId="0" fontId="164" fillId="0" borderId="0"/>
    <xf numFmtId="0" fontId="7" fillId="0" borderId="0"/>
    <xf numFmtId="0" fontId="6" fillId="0" borderId="0"/>
    <xf numFmtId="0" fontId="16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7" fillId="0" borderId="0"/>
    <xf numFmtId="0" fontId="1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0" fillId="0" borderId="0"/>
    <xf numFmtId="0" fontId="1" fillId="0" borderId="0"/>
    <xf numFmtId="0" fontId="1" fillId="0" borderId="0"/>
    <xf numFmtId="0" fontId="1" fillId="0" borderId="0"/>
    <xf numFmtId="0" fontId="172" fillId="0" borderId="0"/>
    <xf numFmtId="0" fontId="169" fillId="0" borderId="0"/>
    <xf numFmtId="0" fontId="171" fillId="0" borderId="0" applyNumberFormat="0" applyFill="0" applyBorder="0" applyAlignment="0" applyProtection="0"/>
    <xf numFmtId="0" fontId="182" fillId="0" borderId="0"/>
    <xf numFmtId="164" fontId="182" fillId="0" borderId="0" applyFont="0" applyFill="0" applyBorder="0" applyAlignment="0" applyProtection="0"/>
    <xf numFmtId="0" fontId="190" fillId="0" borderId="0"/>
    <xf numFmtId="0" fontId="189" fillId="0" borderId="0"/>
    <xf numFmtId="0" fontId="191" fillId="0" borderId="0" applyNumberFormat="0" applyFill="0" applyBorder="0" applyAlignment="0" applyProtection="0"/>
  </cellStyleXfs>
  <cellXfs count="842">
    <xf numFmtId="0" fontId="0" fillId="0" borderId="0" xfId="0"/>
    <xf numFmtId="0" fontId="72" fillId="0" borderId="0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7" fillId="2" borderId="38" xfId="1972" applyFont="1" applyFill="1" applyBorder="1" applyAlignment="1">
      <alignment horizontal="center" vertical="center" wrapText="1"/>
    </xf>
    <xf numFmtId="0" fontId="62" fillId="2" borderId="38" xfId="2032" applyFont="1" applyFill="1" applyBorder="1" applyAlignment="1">
      <alignment horizontal="center" vertical="center" wrapText="1"/>
    </xf>
    <xf numFmtId="14" fontId="62" fillId="2" borderId="38" xfId="0" applyNumberFormat="1" applyFont="1" applyFill="1" applyBorder="1" applyAlignment="1">
      <alignment horizontal="center" vertical="center" wrapText="1"/>
    </xf>
    <xf numFmtId="14" fontId="67" fillId="2" borderId="38" xfId="1972" applyNumberFormat="1" applyFont="1" applyFill="1" applyBorder="1" applyAlignment="1">
      <alignment horizontal="center" vertical="center" wrapText="1"/>
    </xf>
    <xf numFmtId="165" fontId="62" fillId="2" borderId="45" xfId="0" applyNumberFormat="1" applyFont="1" applyFill="1" applyBorder="1" applyAlignment="1">
      <alignment horizontal="center" vertical="center" wrapText="1"/>
    </xf>
    <xf numFmtId="0" fontId="147" fillId="2" borderId="45" xfId="0" applyFont="1" applyFill="1" applyBorder="1" applyAlignment="1">
      <alignment horizontal="center" vertical="center" wrapText="1"/>
    </xf>
    <xf numFmtId="14" fontId="147" fillId="2" borderId="45" xfId="0" applyNumberFormat="1" applyFont="1" applyFill="1" applyBorder="1" applyAlignment="1">
      <alignment horizontal="center" vertical="center" wrapText="1"/>
    </xf>
    <xf numFmtId="14" fontId="67" fillId="2" borderId="45" xfId="0" applyNumberFormat="1" applyFont="1" applyFill="1" applyBorder="1" applyAlignment="1">
      <alignment horizontal="center" vertical="center" wrapText="1"/>
    </xf>
    <xf numFmtId="0" fontId="67" fillId="2" borderId="45" xfId="0" applyFont="1" applyFill="1" applyBorder="1" applyAlignment="1">
      <alignment horizontal="center" vertical="center" wrapText="1"/>
    </xf>
    <xf numFmtId="1" fontId="62" fillId="2" borderId="45" xfId="0" applyNumberFormat="1" applyFont="1" applyFill="1" applyBorder="1" applyAlignment="1">
      <alignment horizontal="center" vertical="center" wrapText="1"/>
    </xf>
    <xf numFmtId="0" fontId="62" fillId="0" borderId="45" xfId="0" applyFont="1" applyFill="1" applyBorder="1" applyAlignment="1">
      <alignment horizontal="center" vertical="center" wrapText="1"/>
    </xf>
    <xf numFmtId="0" fontId="62" fillId="2" borderId="45" xfId="2032" applyFont="1" applyFill="1" applyBorder="1" applyAlignment="1">
      <alignment horizontal="center" vertical="center" wrapText="1"/>
    </xf>
    <xf numFmtId="0" fontId="72" fillId="2" borderId="45" xfId="2032" applyFont="1" applyFill="1" applyBorder="1" applyAlignment="1">
      <alignment horizontal="center" vertical="center" wrapText="1"/>
    </xf>
    <xf numFmtId="1" fontId="62" fillId="0" borderId="45" xfId="0" applyNumberFormat="1" applyFont="1" applyFill="1" applyBorder="1" applyAlignment="1">
      <alignment horizontal="center" vertical="center" wrapText="1"/>
    </xf>
    <xf numFmtId="14" fontId="67" fillId="0" borderId="45" xfId="0" applyNumberFormat="1" applyFont="1" applyBorder="1" applyAlignment="1">
      <alignment horizontal="center" vertical="center" wrapText="1"/>
    </xf>
    <xf numFmtId="49" fontId="67" fillId="2" borderId="45" xfId="1972" applyNumberFormat="1" applyFont="1" applyFill="1" applyBorder="1" applyAlignment="1">
      <alignment horizontal="center" vertical="center" wrapText="1"/>
    </xf>
    <xf numFmtId="14" fontId="67" fillId="2" borderId="44" xfId="1972" applyNumberFormat="1" applyFont="1" applyFill="1" applyBorder="1" applyAlignment="1">
      <alignment horizontal="center" vertical="center" wrapText="1"/>
    </xf>
    <xf numFmtId="0" fontId="67" fillId="0" borderId="45" xfId="1138" applyFont="1" applyBorder="1" applyAlignment="1">
      <alignment horizontal="center" vertical="center" wrapText="1"/>
    </xf>
    <xf numFmtId="0" fontId="67" fillId="2" borderId="47" xfId="1138" applyFont="1" applyFill="1" applyBorder="1" applyAlignment="1">
      <alignment horizontal="center" vertical="center" wrapText="1"/>
    </xf>
    <xf numFmtId="14" fontId="67" fillId="0" borderId="45" xfId="1138" applyNumberFormat="1" applyFont="1" applyBorder="1" applyAlignment="1">
      <alignment horizontal="center" vertical="center" wrapText="1"/>
    </xf>
    <xf numFmtId="0" fontId="67" fillId="0" borderId="45" xfId="2912" applyFont="1" applyFill="1" applyBorder="1" applyAlignment="1">
      <alignment horizontal="center" vertical="center" wrapText="1"/>
    </xf>
    <xf numFmtId="14" fontId="67" fillId="0" borderId="45" xfId="2912" applyNumberFormat="1" applyFont="1" applyFill="1" applyBorder="1" applyAlignment="1">
      <alignment horizontal="center" vertical="center" wrapText="1"/>
    </xf>
    <xf numFmtId="0" fontId="67" fillId="2" borderId="45" xfId="1972" applyFont="1" applyFill="1" applyBorder="1" applyAlignment="1">
      <alignment horizontal="center" vertical="center" wrapText="1"/>
    </xf>
    <xf numFmtId="166" fontId="62" fillId="2" borderId="45" xfId="2032" applyNumberFormat="1" applyFont="1" applyFill="1" applyBorder="1" applyAlignment="1">
      <alignment horizontal="center" vertical="center" wrapText="1"/>
    </xf>
    <xf numFmtId="14" fontId="62" fillId="2" borderId="45" xfId="0" applyNumberFormat="1" applyFont="1" applyFill="1" applyBorder="1" applyAlignment="1">
      <alignment horizontal="center" vertical="center" wrapText="1"/>
    </xf>
    <xf numFmtId="14" fontId="67" fillId="2" borderId="45" xfId="1972" applyNumberFormat="1" applyFont="1" applyFill="1" applyBorder="1" applyAlignment="1">
      <alignment horizontal="center" vertical="center" wrapText="1"/>
    </xf>
    <xf numFmtId="14" fontId="146" fillId="0" borderId="45" xfId="0" applyNumberFormat="1" applyFont="1" applyBorder="1" applyAlignment="1">
      <alignment horizontal="center" vertical="center"/>
    </xf>
    <xf numFmtId="0" fontId="62" fillId="0" borderId="45" xfId="0" applyFont="1" applyBorder="1" applyAlignment="1">
      <alignment horizontal="center" vertical="center" wrapText="1"/>
    </xf>
    <xf numFmtId="0" fontId="67" fillId="0" borderId="45" xfId="0" applyFont="1" applyBorder="1" applyAlignment="1">
      <alignment horizontal="center" vertical="center" wrapText="1"/>
    </xf>
    <xf numFmtId="14" fontId="67" fillId="2" borderId="39" xfId="0" applyNumberFormat="1" applyFont="1" applyFill="1" applyBorder="1" applyAlignment="1">
      <alignment horizontal="center" vertical="center"/>
    </xf>
    <xf numFmtId="0" fontId="67" fillId="0" borderId="45" xfId="1972" applyFont="1" applyBorder="1" applyAlignment="1">
      <alignment horizontal="center" vertical="center" wrapText="1"/>
    </xf>
    <xf numFmtId="14" fontId="67" fillId="0" borderId="45" xfId="1972" applyNumberFormat="1" applyFont="1" applyBorder="1" applyAlignment="1">
      <alignment horizontal="center" vertical="center" wrapText="1"/>
    </xf>
    <xf numFmtId="3" fontId="67" fillId="2" borderId="45" xfId="0" applyNumberFormat="1" applyFont="1" applyFill="1" applyBorder="1" applyAlignment="1">
      <alignment horizontal="center" vertical="center" wrapText="1"/>
    </xf>
    <xf numFmtId="0" fontId="67" fillId="2" borderId="48" xfId="0" applyFont="1" applyFill="1" applyBorder="1" applyAlignment="1">
      <alignment horizontal="center" vertical="center" wrapText="1"/>
    </xf>
    <xf numFmtId="14" fontId="67" fillId="2" borderId="48" xfId="0" applyNumberFormat="1" applyFont="1" applyFill="1" applyBorder="1" applyAlignment="1">
      <alignment horizontal="center" vertical="center" wrapText="1"/>
    </xf>
    <xf numFmtId="14" fontId="67" fillId="2" borderId="38" xfId="0" applyNumberFormat="1" applyFont="1" applyFill="1" applyBorder="1" applyAlignment="1">
      <alignment horizontal="center" vertical="center" wrapText="1"/>
    </xf>
    <xf numFmtId="0" fontId="67" fillId="2" borderId="38" xfId="0" applyFont="1" applyFill="1" applyBorder="1" applyAlignment="1">
      <alignment horizontal="center" vertical="center" wrapText="1"/>
    </xf>
    <xf numFmtId="14" fontId="62" fillId="0" borderId="38" xfId="0" applyNumberFormat="1" applyFont="1" applyBorder="1" applyAlignment="1">
      <alignment horizontal="center" vertical="center" wrapText="1"/>
    </xf>
    <xf numFmtId="0" fontId="67" fillId="2" borderId="38" xfId="26" applyFont="1" applyFill="1" applyBorder="1" applyAlignment="1">
      <alignment horizontal="center" vertical="center" wrapText="1"/>
    </xf>
    <xf numFmtId="14" fontId="67" fillId="2" borderId="38" xfId="26" applyNumberFormat="1" applyFont="1" applyFill="1" applyBorder="1" applyAlignment="1">
      <alignment horizontal="center" vertical="center" wrapText="1"/>
    </xf>
    <xf numFmtId="14" fontId="67" fillId="2" borderId="38" xfId="1093" applyNumberFormat="1" applyFont="1" applyFill="1" applyBorder="1" applyAlignment="1">
      <alignment horizontal="center" vertical="center" wrapText="1"/>
    </xf>
    <xf numFmtId="0" fontId="67" fillId="2" borderId="38" xfId="1093" applyFont="1" applyFill="1" applyBorder="1" applyAlignment="1">
      <alignment horizontal="center" vertical="center" wrapText="1"/>
    </xf>
    <xf numFmtId="14" fontId="147" fillId="2" borderId="38" xfId="26" applyNumberFormat="1" applyFont="1" applyFill="1" applyBorder="1" applyAlignment="1">
      <alignment horizontal="center" vertical="center" wrapText="1"/>
    </xf>
    <xf numFmtId="0" fontId="67" fillId="2" borderId="38" xfId="1095" applyFont="1" applyFill="1" applyBorder="1" applyAlignment="1">
      <alignment horizontal="center" vertical="center" wrapText="1"/>
    </xf>
    <xf numFmtId="0" fontId="62" fillId="2" borderId="38" xfId="1084" applyFont="1" applyFill="1" applyBorder="1" applyAlignment="1">
      <alignment horizontal="center" vertical="center" wrapText="1"/>
    </xf>
    <xf numFmtId="14" fontId="62" fillId="2" borderId="38" xfId="2032" applyNumberFormat="1" applyFont="1" applyFill="1" applyBorder="1" applyAlignment="1">
      <alignment horizontal="center" vertical="center" wrapText="1"/>
    </xf>
    <xf numFmtId="0" fontId="72" fillId="2" borderId="38" xfId="1138" applyFont="1" applyFill="1" applyBorder="1" applyAlignment="1">
      <alignment horizontal="center" vertical="center" wrapText="1"/>
    </xf>
    <xf numFmtId="0" fontId="154" fillId="0" borderId="0" xfId="0" applyFont="1" applyFill="1" applyBorder="1" applyAlignment="1">
      <alignment horizontal="center" vertical="center" wrapText="1"/>
    </xf>
    <xf numFmtId="0" fontId="67" fillId="2" borderId="38" xfId="0" applyFont="1" applyFill="1" applyBorder="1" applyAlignment="1">
      <alignment horizontal="center" vertical="top" wrapText="1"/>
    </xf>
    <xf numFmtId="14" fontId="67" fillId="2" borderId="38" xfId="0" applyNumberFormat="1" applyFont="1" applyFill="1" applyBorder="1" applyAlignment="1">
      <alignment horizontal="center" vertical="top" wrapText="1"/>
    </xf>
    <xf numFmtId="168" fontId="67" fillId="18" borderId="38" xfId="14" applyNumberFormat="1" applyFont="1" applyFill="1" applyBorder="1" applyAlignment="1">
      <alignment horizontal="center" vertical="top" wrapText="1"/>
    </xf>
    <xf numFmtId="0" fontId="147" fillId="2" borderId="38" xfId="0" applyFont="1" applyFill="1" applyBorder="1" applyAlignment="1">
      <alignment horizontal="center" vertical="top" wrapText="1"/>
    </xf>
    <xf numFmtId="0" fontId="72" fillId="0" borderId="45" xfId="0" applyFont="1" applyBorder="1" applyAlignment="1">
      <alignment horizontal="center" vertical="center" wrapText="1"/>
    </xf>
    <xf numFmtId="166" fontId="62" fillId="0" borderId="45" xfId="0" applyNumberFormat="1" applyFont="1" applyBorder="1" applyAlignment="1">
      <alignment horizontal="center" vertical="center" wrapText="1"/>
    </xf>
    <xf numFmtId="14" fontId="62" fillId="0" borderId="45" xfId="0" applyNumberFormat="1" applyFont="1" applyBorder="1" applyAlignment="1">
      <alignment horizontal="center" vertical="center" wrapText="1"/>
    </xf>
    <xf numFmtId="14" fontId="62" fillId="0" borderId="45" xfId="2692" applyNumberFormat="1" applyFont="1" applyBorder="1" applyAlignment="1">
      <alignment horizontal="center" vertical="center"/>
    </xf>
    <xf numFmtId="0" fontId="72" fillId="17" borderId="45" xfId="1138" applyFont="1" applyFill="1" applyBorder="1" applyAlignment="1">
      <alignment horizontal="center" vertical="center" wrapText="1"/>
    </xf>
    <xf numFmtId="14" fontId="62" fillId="2" borderId="45" xfId="1138" applyNumberFormat="1" applyFont="1" applyFill="1" applyBorder="1" applyAlignment="1">
      <alignment horizontal="center" vertical="center"/>
    </xf>
    <xf numFmtId="0" fontId="72" fillId="0" borderId="45" xfId="0" applyFont="1" applyBorder="1" applyAlignment="1">
      <alignment vertical="center" wrapText="1"/>
    </xf>
    <xf numFmtId="0" fontId="62" fillId="3" borderId="45" xfId="0" applyFont="1" applyFill="1" applyBorder="1" applyAlignment="1">
      <alignment horizontal="center" vertical="center" wrapText="1"/>
    </xf>
    <xf numFmtId="166" fontId="62" fillId="3" borderId="45" xfId="0" applyNumberFormat="1" applyFont="1" applyFill="1" applyBorder="1" applyAlignment="1">
      <alignment horizontal="center" vertical="center" wrapText="1"/>
    </xf>
    <xf numFmtId="14" fontId="62" fillId="0" borderId="45" xfId="2908" applyNumberFormat="1" applyFont="1" applyBorder="1" applyAlignment="1">
      <alignment horizontal="center" vertical="center"/>
    </xf>
    <xf numFmtId="0" fontId="72" fillId="0" borderId="45" xfId="2066" applyFont="1" applyBorder="1" applyAlignment="1">
      <alignment horizontal="center" vertical="center" wrapText="1"/>
    </xf>
    <xf numFmtId="14" fontId="62" fillId="0" borderId="45" xfId="2066" applyNumberFormat="1" applyFont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14" fontId="72" fillId="0" borderId="45" xfId="0" applyNumberFormat="1" applyFont="1" applyFill="1" applyBorder="1" applyAlignment="1">
      <alignment horizontal="center" vertical="center" wrapText="1"/>
    </xf>
    <xf numFmtId="166" fontId="67" fillId="0" borderId="45" xfId="0" applyNumberFormat="1" applyFont="1" applyBorder="1" applyAlignment="1">
      <alignment horizontal="center" vertical="center" wrapText="1"/>
    </xf>
    <xf numFmtId="165" fontId="67" fillId="0" borderId="45" xfId="0" applyNumberFormat="1" applyFont="1" applyFill="1" applyBorder="1" applyAlignment="1">
      <alignment horizontal="center" vertical="center" wrapText="1"/>
    </xf>
    <xf numFmtId="0" fontId="62" fillId="0" borderId="45" xfId="143" applyFont="1" applyBorder="1" applyAlignment="1">
      <alignment horizontal="center" vertical="center" wrapText="1"/>
    </xf>
    <xf numFmtId="0" fontId="67" fillId="2" borderId="48" xfId="0" applyFont="1" applyFill="1" applyBorder="1" applyAlignment="1">
      <alignment horizontal="center" vertical="top" wrapText="1"/>
    </xf>
    <xf numFmtId="14" fontId="67" fillId="2" borderId="48" xfId="0" applyNumberFormat="1" applyFont="1" applyFill="1" applyBorder="1" applyAlignment="1">
      <alignment horizontal="center" vertical="top" wrapText="1"/>
    </xf>
    <xf numFmtId="168" fontId="67" fillId="18" borderId="48" xfId="14" applyNumberFormat="1" applyFont="1" applyFill="1" applyBorder="1" applyAlignment="1">
      <alignment horizontal="center" vertical="top" wrapText="1"/>
    </xf>
    <xf numFmtId="0" fontId="147" fillId="2" borderId="48" xfId="0" applyFont="1" applyFill="1" applyBorder="1" applyAlignment="1">
      <alignment horizontal="center" vertical="top" wrapText="1"/>
    </xf>
    <xf numFmtId="166" fontId="72" fillId="3" borderId="45" xfId="0" applyNumberFormat="1" applyFont="1" applyFill="1" applyBorder="1" applyAlignment="1">
      <alignment horizontal="center" vertical="center" wrapText="1"/>
    </xf>
    <xf numFmtId="14" fontId="72" fillId="0" borderId="45" xfId="0" applyNumberFormat="1" applyFont="1" applyFill="1" applyBorder="1" applyAlignment="1">
      <alignment horizontal="center" vertical="center"/>
    </xf>
    <xf numFmtId="0" fontId="152" fillId="0" borderId="45" xfId="9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top" wrapText="1"/>
    </xf>
    <xf numFmtId="14" fontId="72" fillId="0" borderId="45" xfId="0" applyNumberFormat="1" applyFont="1" applyBorder="1" applyAlignment="1">
      <alignment horizontal="center" vertical="center" wrapText="1"/>
    </xf>
    <xf numFmtId="0" fontId="62" fillId="0" borderId="45" xfId="1138" applyFont="1" applyBorder="1" applyAlignment="1">
      <alignment horizontal="center" vertical="center" wrapText="1"/>
    </xf>
    <xf numFmtId="0" fontId="67" fillId="0" borderId="45" xfId="1138" applyFont="1" applyFill="1" applyBorder="1" applyAlignment="1">
      <alignment horizontal="center" vertical="center" wrapText="1"/>
    </xf>
    <xf numFmtId="0" fontId="72" fillId="0" borderId="45" xfId="0" applyFont="1" applyBorder="1" applyAlignment="1">
      <alignment horizontal="justify" vertical="center"/>
    </xf>
    <xf numFmtId="14" fontId="147" fillId="2" borderId="45" xfId="26" applyNumberFormat="1" applyFont="1" applyFill="1" applyBorder="1" applyAlignment="1">
      <alignment horizontal="center" vertical="center" wrapText="1"/>
    </xf>
    <xf numFmtId="0" fontId="147" fillId="2" borderId="45" xfId="26" applyFont="1" applyFill="1" applyBorder="1" applyAlignment="1">
      <alignment horizontal="center" vertical="center" wrapText="1"/>
    </xf>
    <xf numFmtId="14" fontId="67" fillId="2" borderId="45" xfId="1093" applyNumberFormat="1" applyFont="1" applyFill="1" applyBorder="1" applyAlignment="1">
      <alignment horizontal="center" vertical="center" wrapText="1"/>
    </xf>
    <xf numFmtId="0" fontId="67" fillId="2" borderId="45" xfId="1093" applyFont="1" applyFill="1" applyBorder="1" applyAlignment="1">
      <alignment horizontal="center" vertical="center" wrapText="1"/>
    </xf>
    <xf numFmtId="1" fontId="62" fillId="2" borderId="45" xfId="26" applyNumberFormat="1" applyFont="1" applyFill="1" applyBorder="1" applyAlignment="1">
      <alignment horizontal="center" vertical="center" wrapText="1"/>
    </xf>
    <xf numFmtId="165" fontId="62" fillId="2" borderId="45" xfId="26" applyNumberFormat="1" applyFont="1" applyFill="1" applyBorder="1" applyAlignment="1">
      <alignment horizontal="center" vertical="center" wrapText="1"/>
    </xf>
    <xf numFmtId="3" fontId="67" fillId="2" borderId="45" xfId="26" applyNumberFormat="1" applyFont="1" applyFill="1" applyBorder="1" applyAlignment="1">
      <alignment horizontal="center" vertical="center" wrapText="1"/>
    </xf>
    <xf numFmtId="0" fontId="67" fillId="2" borderId="62" xfId="0" applyFont="1" applyFill="1" applyBorder="1" applyAlignment="1">
      <alignment horizontal="center" vertical="center" wrapText="1"/>
    </xf>
    <xf numFmtId="0" fontId="67" fillId="0" borderId="45" xfId="0" applyFont="1" applyBorder="1" applyAlignment="1">
      <alignment horizontal="center" vertical="top" wrapText="1"/>
    </xf>
    <xf numFmtId="0" fontId="67" fillId="2" borderId="45" xfId="26" applyFont="1" applyFill="1" applyBorder="1" applyAlignment="1">
      <alignment horizontal="center" vertical="center" wrapText="1"/>
    </xf>
    <xf numFmtId="14" fontId="67" fillId="2" borderId="45" xfId="26" applyNumberFormat="1" applyFont="1" applyFill="1" applyBorder="1" applyAlignment="1">
      <alignment horizontal="center" vertical="center" wrapText="1"/>
    </xf>
    <xf numFmtId="167" fontId="147" fillId="2" borderId="45" xfId="3" applyNumberFormat="1" applyFont="1" applyFill="1" applyBorder="1" applyAlignment="1">
      <alignment horizontal="center" vertical="center" wrapText="1"/>
    </xf>
    <xf numFmtId="14" fontId="67" fillId="0" borderId="45" xfId="26" applyNumberFormat="1" applyFont="1" applyBorder="1" applyAlignment="1">
      <alignment horizontal="center" vertical="center" wrapText="1"/>
    </xf>
    <xf numFmtId="0" fontId="147" fillId="0" borderId="45" xfId="84" applyFont="1" applyBorder="1" applyAlignment="1">
      <alignment horizontal="center" vertical="center" wrapText="1"/>
    </xf>
    <xf numFmtId="49" fontId="67" fillId="0" borderId="45" xfId="1972" applyNumberFormat="1" applyFont="1" applyBorder="1" applyAlignment="1">
      <alignment horizontal="center" vertical="center" wrapText="1"/>
    </xf>
    <xf numFmtId="0" fontId="62" fillId="0" borderId="45" xfId="2066" applyFont="1" applyBorder="1" applyAlignment="1">
      <alignment horizontal="center" vertical="center" wrapText="1"/>
    </xf>
    <xf numFmtId="166" fontId="62" fillId="0" borderId="45" xfId="2066" applyNumberFormat="1" applyFont="1" applyBorder="1" applyAlignment="1">
      <alignment horizontal="center" vertical="center" wrapText="1"/>
    </xf>
    <xf numFmtId="14" fontId="62" fillId="2" borderId="45" xfId="2032" applyNumberFormat="1" applyFont="1" applyFill="1" applyBorder="1" applyAlignment="1">
      <alignment horizontal="center" vertical="center" wrapText="1"/>
    </xf>
    <xf numFmtId="14" fontId="62" fillId="2" borderId="38" xfId="1084" applyNumberFormat="1" applyFont="1" applyFill="1" applyBorder="1" applyAlignment="1">
      <alignment horizontal="center" vertical="center" wrapText="1"/>
    </xf>
    <xf numFmtId="14" fontId="62" fillId="3" borderId="38" xfId="0" applyNumberFormat="1" applyFont="1" applyFill="1" applyBorder="1" applyAlignment="1">
      <alignment horizontal="center" vertical="center" wrapText="1"/>
    </xf>
    <xf numFmtId="0" fontId="62" fillId="2" borderId="45" xfId="0" applyFont="1" applyFill="1" applyBorder="1" applyAlignment="1">
      <alignment horizontal="center" vertical="top" wrapText="1"/>
    </xf>
    <xf numFmtId="1" fontId="62" fillId="2" borderId="45" xfId="0" applyNumberFormat="1" applyFont="1" applyFill="1" applyBorder="1" applyAlignment="1">
      <alignment horizontal="center" vertical="top"/>
    </xf>
    <xf numFmtId="0" fontId="67" fillId="2" borderId="45" xfId="0" applyFont="1" applyFill="1" applyBorder="1" applyAlignment="1">
      <alignment horizontal="center" vertical="top" wrapText="1"/>
    </xf>
    <xf numFmtId="168" fontId="67" fillId="18" borderId="45" xfId="14" applyNumberFormat="1" applyFont="1" applyFill="1" applyBorder="1" applyAlignment="1">
      <alignment horizontal="center" vertical="top" wrapText="1"/>
    </xf>
    <xf numFmtId="0" fontId="147" fillId="2" borderId="45" xfId="0" applyFont="1" applyFill="1" applyBorder="1" applyAlignment="1">
      <alignment horizontal="center" vertical="top" wrapText="1"/>
    </xf>
    <xf numFmtId="14" fontId="67" fillId="2" borderId="45" xfId="0" applyNumberFormat="1" applyFont="1" applyFill="1" applyBorder="1" applyAlignment="1">
      <alignment horizontal="center" vertical="top" wrapText="1"/>
    </xf>
    <xf numFmtId="165" fontId="67" fillId="0" borderId="45" xfId="0" applyNumberFormat="1" applyFont="1" applyBorder="1" applyAlignment="1">
      <alignment horizontal="center" vertical="center" wrapText="1"/>
    </xf>
    <xf numFmtId="0" fontId="72" fillId="3" borderId="45" xfId="3029" applyFont="1" applyFill="1" applyBorder="1" applyAlignment="1">
      <alignment horizontal="center" vertical="center" wrapText="1"/>
    </xf>
    <xf numFmtId="0" fontId="62" fillId="0" borderId="45" xfId="3029" applyFont="1" applyBorder="1" applyAlignment="1">
      <alignment horizontal="center" vertical="center" wrapText="1"/>
    </xf>
    <xf numFmtId="0" fontId="72" fillId="0" borderId="45" xfId="3029" applyFont="1" applyBorder="1" applyAlignment="1">
      <alignment horizontal="center" vertical="center" wrapText="1"/>
    </xf>
    <xf numFmtId="49" fontId="62" fillId="0" borderId="45" xfId="3029" applyNumberFormat="1" applyFont="1" applyBorder="1" applyAlignment="1">
      <alignment horizontal="center" vertical="center" wrapText="1"/>
    </xf>
    <xf numFmtId="166" fontId="72" fillId="0" borderId="45" xfId="3029" applyNumberFormat="1" applyFont="1" applyBorder="1" applyAlignment="1">
      <alignment horizontal="center" vertical="center" wrapText="1"/>
    </xf>
    <xf numFmtId="0" fontId="72" fillId="3" borderId="45" xfId="0" applyFont="1" applyFill="1" applyBorder="1" applyAlignment="1">
      <alignment horizontal="center" vertical="center" wrapText="1"/>
    </xf>
    <xf numFmtId="49" fontId="62" fillId="0" borderId="45" xfId="0" applyNumberFormat="1" applyFont="1" applyBorder="1" applyAlignment="1">
      <alignment horizontal="center" vertical="center" wrapText="1"/>
    </xf>
    <xf numFmtId="166" fontId="72" fillId="0" borderId="45" xfId="0" applyNumberFormat="1" applyFont="1" applyBorder="1" applyAlignment="1">
      <alignment horizontal="center" vertical="center" wrapText="1"/>
    </xf>
    <xf numFmtId="0" fontId="72" fillId="3" borderId="45" xfId="3036" applyFont="1" applyFill="1" applyBorder="1" applyAlignment="1">
      <alignment horizontal="center" vertical="center" wrapText="1"/>
    </xf>
    <xf numFmtId="0" fontId="62" fillId="0" borderId="45" xfId="3036" applyFont="1" applyBorder="1" applyAlignment="1">
      <alignment horizontal="center" vertical="center" wrapText="1"/>
    </xf>
    <xf numFmtId="0" fontId="72" fillId="0" borderId="45" xfId="3036" applyFont="1" applyBorder="1" applyAlignment="1">
      <alignment horizontal="center" vertical="center" wrapText="1"/>
    </xf>
    <xf numFmtId="49" fontId="62" fillId="0" borderId="45" xfId="3036" applyNumberFormat="1" applyFont="1" applyBorder="1" applyAlignment="1">
      <alignment horizontal="center" vertical="center" wrapText="1"/>
    </xf>
    <xf numFmtId="166" fontId="72" fillId="0" borderId="45" xfId="3036" applyNumberFormat="1" applyFont="1" applyBorder="1" applyAlignment="1">
      <alignment horizontal="center" vertical="center" wrapText="1"/>
    </xf>
    <xf numFmtId="0" fontId="72" fillId="3" borderId="45" xfId="3038" applyFont="1" applyFill="1" applyBorder="1" applyAlignment="1">
      <alignment horizontal="center" vertical="center" wrapText="1"/>
    </xf>
    <xf numFmtId="0" fontId="62" fillId="0" borderId="45" xfId="3048" applyFont="1" applyBorder="1" applyAlignment="1">
      <alignment horizontal="center" vertical="center" wrapText="1"/>
    </xf>
    <xf numFmtId="0" fontId="152" fillId="0" borderId="45" xfId="2" applyFont="1" applyBorder="1" applyAlignment="1">
      <alignment horizontal="center" vertical="center" wrapText="1"/>
    </xf>
    <xf numFmtId="0" fontId="72" fillId="0" borderId="45" xfId="0" applyFont="1" applyBorder="1" applyAlignment="1">
      <alignment horizontal="center" wrapText="1"/>
    </xf>
    <xf numFmtId="0" fontId="62" fillId="0" borderId="45" xfId="1439" applyFont="1" applyBorder="1" applyAlignment="1">
      <alignment horizontal="center" vertical="center" wrapText="1"/>
    </xf>
    <xf numFmtId="0" fontId="62" fillId="3" borderId="45" xfId="1439" applyFont="1" applyFill="1" applyBorder="1" applyAlignment="1">
      <alignment horizontal="center" vertical="center" wrapText="1"/>
    </xf>
    <xf numFmtId="166" fontId="62" fillId="0" borderId="45" xfId="1439" applyNumberFormat="1" applyFont="1" applyBorder="1" applyAlignment="1">
      <alignment horizontal="center" vertical="center" wrapText="1"/>
    </xf>
    <xf numFmtId="14" fontId="62" fillId="0" borderId="45" xfId="1439" applyNumberFormat="1" applyFont="1" applyBorder="1" applyAlignment="1">
      <alignment horizontal="center" vertical="center" wrapText="1"/>
    </xf>
    <xf numFmtId="0" fontId="62" fillId="0" borderId="45" xfId="1654" applyFont="1" applyBorder="1" applyAlignment="1">
      <alignment horizontal="center" vertical="center" wrapText="1"/>
    </xf>
    <xf numFmtId="0" fontId="67" fillId="0" borderId="45" xfId="1654" applyFont="1" applyFill="1" applyBorder="1" applyAlignment="1">
      <alignment horizontal="center" vertical="center" wrapText="1"/>
    </xf>
    <xf numFmtId="14" fontId="67" fillId="0" borderId="45" xfId="1654" applyNumberFormat="1" applyFont="1" applyFill="1" applyBorder="1" applyAlignment="1">
      <alignment horizontal="center" vertical="center" wrapText="1"/>
    </xf>
    <xf numFmtId="166" fontId="62" fillId="2" borderId="45" xfId="0" applyNumberFormat="1" applyFont="1" applyFill="1" applyBorder="1" applyAlignment="1">
      <alignment horizontal="center" vertical="center" wrapText="1"/>
    </xf>
    <xf numFmtId="49" fontId="67" fillId="2" borderId="45" xfId="1095" applyNumberFormat="1" applyFont="1" applyFill="1" applyBorder="1" applyAlignment="1">
      <alignment horizontal="center" vertical="center" wrapText="1"/>
    </xf>
    <xf numFmtId="0" fontId="67" fillId="0" borderId="45" xfId="1095" applyFont="1" applyBorder="1" applyAlignment="1">
      <alignment horizontal="center" vertical="center" wrapText="1"/>
    </xf>
    <xf numFmtId="0" fontId="62" fillId="2" borderId="45" xfId="143" applyFont="1" applyFill="1" applyBorder="1" applyAlignment="1">
      <alignment horizontal="center" vertical="center" wrapText="1"/>
    </xf>
    <xf numFmtId="14" fontId="67" fillId="0" borderId="45" xfId="1095" applyNumberFormat="1" applyFont="1" applyBorder="1" applyAlignment="1">
      <alignment horizontal="center" vertical="center" wrapText="1"/>
    </xf>
    <xf numFmtId="0" fontId="147" fillId="2" borderId="45" xfId="84" applyFont="1" applyFill="1" applyBorder="1" applyAlignment="1">
      <alignment horizontal="center" vertical="center" wrapText="1"/>
    </xf>
    <xf numFmtId="49" fontId="67" fillId="0" borderId="45" xfId="1095" applyNumberFormat="1" applyFont="1" applyBorder="1" applyAlignment="1">
      <alignment horizontal="center" vertical="center" wrapText="1"/>
    </xf>
    <xf numFmtId="0" fontId="175" fillId="0" borderId="45" xfId="0" applyFont="1" applyBorder="1" applyAlignment="1">
      <alignment horizontal="center" vertical="center" wrapText="1"/>
    </xf>
    <xf numFmtId="0" fontId="72" fillId="2" borderId="45" xfId="1084" applyFont="1" applyFill="1" applyBorder="1" applyAlignment="1">
      <alignment horizontal="center" vertical="center" wrapText="1"/>
    </xf>
    <xf numFmtId="0" fontId="67" fillId="2" borderId="45" xfId="1095" applyFont="1" applyFill="1" applyBorder="1" applyAlignment="1">
      <alignment horizontal="center" vertical="center" wrapText="1"/>
    </xf>
    <xf numFmtId="14" fontId="62" fillId="2" borderId="45" xfId="1084" applyNumberFormat="1" applyFont="1" applyFill="1" applyBorder="1" applyAlignment="1">
      <alignment horizontal="center" vertical="center" wrapText="1"/>
    </xf>
    <xf numFmtId="0" fontId="62" fillId="2" borderId="45" xfId="1084" applyFont="1" applyFill="1" applyBorder="1" applyAlignment="1">
      <alignment horizontal="center" vertical="center" wrapText="1"/>
    </xf>
    <xf numFmtId="0" fontId="62" fillId="3" borderId="45" xfId="1773" applyFont="1" applyFill="1" applyBorder="1" applyAlignment="1">
      <alignment horizontal="center" vertical="center" wrapText="1"/>
    </xf>
    <xf numFmtId="0" fontId="152" fillId="0" borderId="45" xfId="1879" applyFont="1" applyBorder="1" applyAlignment="1">
      <alignment horizontal="center" vertical="center" wrapText="1"/>
    </xf>
    <xf numFmtId="0" fontId="72" fillId="0" borderId="45" xfId="1773" applyFont="1" applyBorder="1" applyAlignment="1">
      <alignment horizontal="center" vertical="center" wrapText="1"/>
    </xf>
    <xf numFmtId="0" fontId="62" fillId="0" borderId="45" xfId="1773" applyFont="1" applyBorder="1" applyAlignment="1">
      <alignment horizontal="center" vertical="center" wrapText="1"/>
    </xf>
    <xf numFmtId="14" fontId="62" fillId="0" borderId="45" xfId="1773" applyNumberFormat="1" applyFont="1" applyBorder="1" applyAlignment="1">
      <alignment horizontal="center" vertical="center" wrapText="1"/>
    </xf>
    <xf numFmtId="166" fontId="62" fillId="2" borderId="45" xfId="1773" applyNumberFormat="1" applyFont="1" applyFill="1" applyBorder="1" applyAlignment="1">
      <alignment horizontal="center" vertical="center" wrapText="1"/>
    </xf>
    <xf numFmtId="166" fontId="62" fillId="0" borderId="45" xfId="1773" applyNumberFormat="1" applyFont="1" applyBorder="1" applyAlignment="1">
      <alignment horizontal="center" vertical="center" wrapText="1"/>
    </xf>
    <xf numFmtId="0" fontId="62" fillId="0" borderId="45" xfId="2136" applyFont="1" applyBorder="1" applyAlignment="1">
      <alignment horizontal="center" vertical="center" wrapText="1"/>
    </xf>
    <xf numFmtId="0" fontId="67" fillId="0" borderId="45" xfId="2136" applyFont="1" applyFill="1" applyBorder="1" applyAlignment="1">
      <alignment horizontal="center" vertical="center" wrapText="1"/>
    </xf>
    <xf numFmtId="14" fontId="67" fillId="0" borderId="45" xfId="2136" applyNumberFormat="1" applyFont="1" applyFill="1" applyBorder="1" applyAlignment="1">
      <alignment horizontal="center" vertical="center" wrapText="1"/>
    </xf>
    <xf numFmtId="14" fontId="62" fillId="2" borderId="45" xfId="1138" applyNumberFormat="1" applyFont="1" applyFill="1" applyBorder="1" applyAlignment="1">
      <alignment horizontal="center" vertical="center" wrapText="1"/>
    </xf>
    <xf numFmtId="166" fontId="62" fillId="0" borderId="45" xfId="2434" applyNumberFormat="1" applyFont="1" applyBorder="1" applyAlignment="1">
      <alignment horizontal="center" vertical="center" wrapText="1"/>
    </xf>
    <xf numFmtId="0" fontId="62" fillId="0" borderId="45" xfId="2691" applyFont="1" applyBorder="1" applyAlignment="1">
      <alignment horizontal="center" vertical="center" wrapText="1"/>
    </xf>
    <xf numFmtId="0" fontId="62" fillId="3" borderId="45" xfId="2691" applyFont="1" applyFill="1" applyBorder="1" applyAlignment="1">
      <alignment horizontal="center" vertical="center" wrapText="1"/>
    </xf>
    <xf numFmtId="166" fontId="62" fillId="0" borderId="45" xfId="2691" applyNumberFormat="1" applyFont="1" applyBorder="1" applyAlignment="1">
      <alignment horizontal="center" vertical="center" wrapText="1"/>
    </xf>
    <xf numFmtId="0" fontId="72" fillId="0" borderId="45" xfId="0" applyFont="1" applyBorder="1" applyAlignment="1">
      <alignment horizontal="center" vertical="top" wrapText="1"/>
    </xf>
    <xf numFmtId="0" fontId="72" fillId="2" borderId="45" xfId="1138" applyFont="1" applyFill="1" applyBorder="1" applyAlignment="1">
      <alignment horizontal="center" vertical="center" wrapText="1"/>
    </xf>
    <xf numFmtId="14" fontId="62" fillId="0" borderId="45" xfId="0" applyNumberFormat="1" applyFont="1" applyBorder="1" applyAlignment="1">
      <alignment horizontal="center" vertical="center"/>
    </xf>
    <xf numFmtId="0" fontId="62" fillId="0" borderId="45" xfId="0" applyFont="1" applyBorder="1" applyAlignment="1">
      <alignment horizontal="center" wrapText="1"/>
    </xf>
    <xf numFmtId="0" fontId="67" fillId="2" borderId="45" xfId="1138" applyFont="1" applyFill="1" applyBorder="1" applyAlignment="1">
      <alignment horizontal="center" vertical="center" wrapText="1"/>
    </xf>
    <xf numFmtId="0" fontId="72" fillId="3" borderId="45" xfId="2913" applyFont="1" applyFill="1" applyBorder="1" applyAlignment="1">
      <alignment horizontal="center" vertical="center" wrapText="1"/>
    </xf>
    <xf numFmtId="0" fontId="62" fillId="0" borderId="45" xfId="2913" applyFont="1" applyBorder="1" applyAlignment="1">
      <alignment horizontal="center" vertical="center" wrapText="1"/>
    </xf>
    <xf numFmtId="166" fontId="72" fillId="0" borderId="45" xfId="2913" applyNumberFormat="1" applyFont="1" applyBorder="1" applyAlignment="1">
      <alignment horizontal="center" vertical="center"/>
    </xf>
    <xf numFmtId="0" fontId="72" fillId="0" borderId="45" xfId="2913" applyFont="1" applyBorder="1" applyAlignment="1">
      <alignment horizontal="center" vertical="center" wrapText="1"/>
    </xf>
    <xf numFmtId="49" fontId="62" fillId="0" borderId="45" xfId="2913" applyNumberFormat="1" applyFont="1" applyBorder="1" applyAlignment="1">
      <alignment horizontal="center" vertical="center" wrapText="1"/>
    </xf>
    <xf numFmtId="166" fontId="72" fillId="0" borderId="45" xfId="2913" applyNumberFormat="1" applyFont="1" applyBorder="1" applyAlignment="1">
      <alignment horizontal="center" vertical="center" wrapText="1"/>
    </xf>
    <xf numFmtId="14" fontId="67" fillId="2" borderId="45" xfId="0" applyNumberFormat="1" applyFont="1" applyFill="1" applyBorder="1" applyAlignment="1">
      <alignment horizontal="center" vertical="center"/>
    </xf>
    <xf numFmtId="166" fontId="62" fillId="0" borderId="45" xfId="0" applyNumberFormat="1" applyFont="1" applyFill="1" applyBorder="1" applyAlignment="1">
      <alignment horizontal="center" vertical="center" wrapText="1"/>
    </xf>
    <xf numFmtId="166" fontId="72" fillId="0" borderId="45" xfId="3029" applyNumberFormat="1" applyFont="1" applyBorder="1" applyAlignment="1">
      <alignment horizontal="center" vertical="center"/>
    </xf>
    <xf numFmtId="166" fontId="72" fillId="0" borderId="45" xfId="0" applyNumberFormat="1" applyFont="1" applyBorder="1" applyAlignment="1">
      <alignment horizontal="center" vertical="center"/>
    </xf>
    <xf numFmtId="166" fontId="72" fillId="0" borderId="45" xfId="3036" applyNumberFormat="1" applyFont="1" applyBorder="1" applyAlignment="1">
      <alignment horizontal="center" vertical="center"/>
    </xf>
    <xf numFmtId="0" fontId="62" fillId="0" borderId="45" xfId="3038" applyFont="1" applyBorder="1" applyAlignment="1">
      <alignment horizontal="center" vertical="center" wrapText="1"/>
    </xf>
    <xf numFmtId="166" fontId="72" fillId="0" borderId="45" xfId="3038" applyNumberFormat="1" applyFont="1" applyBorder="1" applyAlignment="1">
      <alignment horizontal="center" vertical="center"/>
    </xf>
    <xf numFmtId="0" fontId="72" fillId="0" borderId="45" xfId="3038" applyFont="1" applyBorder="1" applyAlignment="1">
      <alignment horizontal="center" vertical="center" wrapText="1"/>
    </xf>
    <xf numFmtId="49" fontId="62" fillId="0" borderId="45" xfId="3038" applyNumberFormat="1" applyFont="1" applyBorder="1" applyAlignment="1">
      <alignment horizontal="center" vertical="center" wrapText="1"/>
    </xf>
    <xf numFmtId="166" fontId="72" fillId="0" borderId="45" xfId="3038" applyNumberFormat="1" applyFont="1" applyBorder="1" applyAlignment="1">
      <alignment horizontal="center" vertical="center" wrapText="1"/>
    </xf>
    <xf numFmtId="166" fontId="62" fillId="0" borderId="45" xfId="3048" applyNumberFormat="1" applyFont="1" applyBorder="1" applyAlignment="1">
      <alignment horizontal="center" vertical="center" wrapText="1"/>
    </xf>
    <xf numFmtId="3" fontId="72" fillId="0" borderId="45" xfId="0" applyNumberFormat="1" applyFont="1" applyBorder="1" applyAlignment="1">
      <alignment horizontal="center" vertical="center" wrapText="1"/>
    </xf>
    <xf numFmtId="0" fontId="62" fillId="2" borderId="45" xfId="7" applyFont="1" applyFill="1" applyBorder="1" applyAlignment="1">
      <alignment horizontal="center" vertical="center" wrapText="1"/>
    </xf>
    <xf numFmtId="14" fontId="62" fillId="2" borderId="38" xfId="1773" applyNumberFormat="1" applyFont="1" applyFill="1" applyBorder="1" applyAlignment="1">
      <alignment horizontal="center" vertical="center" wrapText="1"/>
    </xf>
    <xf numFmtId="0" fontId="72" fillId="2" borderId="45" xfId="0" applyFont="1" applyFill="1" applyBorder="1" applyAlignment="1">
      <alignment horizontal="center" vertical="center" wrapText="1"/>
    </xf>
    <xf numFmtId="0" fontId="67" fillId="2" borderId="45" xfId="1654" applyFont="1" applyFill="1" applyBorder="1" applyAlignment="1">
      <alignment horizontal="center" vertical="center" wrapText="1"/>
    </xf>
    <xf numFmtId="0" fontId="72" fillId="2" borderId="38" xfId="0" applyFont="1" applyFill="1" applyBorder="1" applyAlignment="1">
      <alignment horizontal="center" vertical="center" wrapText="1"/>
    </xf>
    <xf numFmtId="1" fontId="67" fillId="2" borderId="45" xfId="1095" applyNumberFormat="1" applyFont="1" applyFill="1" applyBorder="1" applyAlignment="1">
      <alignment horizontal="center" vertical="center" wrapText="1"/>
    </xf>
    <xf numFmtId="1" fontId="72" fillId="2" borderId="45" xfId="1084" applyNumberFormat="1" applyFont="1" applyFill="1" applyBorder="1" applyAlignment="1">
      <alignment horizontal="center" vertical="center" wrapText="1"/>
    </xf>
    <xf numFmtId="1" fontId="72" fillId="2" borderId="45" xfId="2032" applyNumberFormat="1" applyFont="1" applyFill="1" applyBorder="1" applyAlignment="1">
      <alignment horizontal="center" vertical="center" wrapText="1"/>
    </xf>
    <xf numFmtId="1" fontId="67" fillId="2" borderId="45" xfId="1972" applyNumberFormat="1" applyFont="1" applyFill="1" applyBorder="1" applyAlignment="1">
      <alignment horizontal="center" vertical="center" wrapText="1"/>
    </xf>
    <xf numFmtId="1" fontId="67" fillId="2" borderId="45" xfId="0" applyNumberFormat="1" applyFont="1" applyFill="1" applyBorder="1" applyAlignment="1">
      <alignment horizontal="center" vertical="center" wrapText="1"/>
    </xf>
    <xf numFmtId="0" fontId="147" fillId="2" borderId="46" xfId="26" applyFont="1" applyFill="1" applyBorder="1" applyAlignment="1">
      <alignment horizontal="center" vertical="center" wrapText="1"/>
    </xf>
    <xf numFmtId="0" fontId="72" fillId="2" borderId="46" xfId="1084" applyFont="1" applyFill="1" applyBorder="1" applyAlignment="1">
      <alignment horizontal="center" vertical="center" wrapText="1"/>
    </xf>
    <xf numFmtId="1" fontId="62" fillId="2" borderId="46" xfId="26" applyNumberFormat="1" applyFont="1" applyFill="1" applyBorder="1" applyAlignment="1">
      <alignment horizontal="center" vertical="center" wrapText="1"/>
    </xf>
    <xf numFmtId="0" fontId="67" fillId="2" borderId="46" xfId="0" applyFont="1" applyFill="1" applyBorder="1" applyAlignment="1">
      <alignment horizontal="center" vertical="center" wrapText="1"/>
    </xf>
    <xf numFmtId="0" fontId="72" fillId="2" borderId="46" xfId="2032" applyFont="1" applyFill="1" applyBorder="1" applyAlignment="1">
      <alignment horizontal="center" vertical="center" wrapText="1"/>
    </xf>
    <xf numFmtId="0" fontId="67" fillId="2" borderId="46" xfId="26" applyFont="1" applyFill="1" applyBorder="1" applyAlignment="1">
      <alignment horizontal="center" vertical="center" wrapText="1"/>
    </xf>
    <xf numFmtId="1" fontId="62" fillId="2" borderId="46" xfId="0" applyNumberFormat="1" applyFont="1" applyFill="1" applyBorder="1" applyAlignment="1">
      <alignment horizontal="center" vertical="center" wrapText="1"/>
    </xf>
    <xf numFmtId="0" fontId="72" fillId="2" borderId="46" xfId="1138" applyFont="1" applyFill="1" applyBorder="1" applyAlignment="1">
      <alignment horizontal="center" vertical="center" wrapText="1"/>
    </xf>
    <xf numFmtId="0" fontId="147" fillId="2" borderId="46" xfId="0" applyFont="1" applyFill="1" applyBorder="1" applyAlignment="1">
      <alignment horizontal="center" vertical="center" wrapText="1"/>
    </xf>
    <xf numFmtId="0" fontId="67" fillId="2" borderId="46" xfId="0" applyFont="1" applyFill="1" applyBorder="1" applyAlignment="1">
      <alignment horizontal="center" vertical="top" wrapText="1"/>
    </xf>
    <xf numFmtId="0" fontId="72" fillId="2" borderId="22" xfId="1138" applyFont="1" applyFill="1" applyBorder="1" applyAlignment="1">
      <alignment horizontal="center" vertical="center" wrapText="1"/>
    </xf>
    <xf numFmtId="1" fontId="62" fillId="2" borderId="22" xfId="26" applyNumberFormat="1" applyFont="1" applyFill="1" applyBorder="1" applyAlignment="1">
      <alignment horizontal="center" vertical="center" wrapText="1"/>
    </xf>
    <xf numFmtId="0" fontId="147" fillId="2" borderId="22" xfId="26" applyFont="1" applyFill="1" applyBorder="1" applyAlignment="1">
      <alignment horizontal="center" vertical="center" wrapText="1"/>
    </xf>
    <xf numFmtId="0" fontId="147" fillId="2" borderId="22" xfId="0" applyFont="1" applyFill="1" applyBorder="1" applyAlignment="1">
      <alignment horizontal="center" vertical="center" wrapText="1"/>
    </xf>
    <xf numFmtId="0" fontId="67" fillId="2" borderId="22" xfId="0" applyFont="1" applyFill="1" applyBorder="1" applyAlignment="1">
      <alignment horizontal="center" vertical="top" wrapText="1"/>
    </xf>
    <xf numFmtId="0" fontId="72" fillId="2" borderId="45" xfId="1439" applyFont="1" applyFill="1" applyBorder="1" applyAlignment="1">
      <alignment horizontal="center" vertical="center" wrapText="1"/>
    </xf>
    <xf numFmtId="0" fontId="72" fillId="2" borderId="45" xfId="1773" applyFont="1" applyFill="1" applyBorder="1" applyAlignment="1">
      <alignment horizontal="center" vertical="center" wrapText="1"/>
    </xf>
    <xf numFmtId="0" fontId="72" fillId="2" borderId="45" xfId="2691" applyFont="1" applyFill="1" applyBorder="1" applyAlignment="1">
      <alignment horizontal="center" vertical="center" wrapText="1"/>
    </xf>
    <xf numFmtId="0" fontId="62" fillId="2" borderId="45" xfId="0" applyFont="1" applyFill="1" applyBorder="1" applyAlignment="1">
      <alignment horizontal="center" wrapText="1"/>
    </xf>
    <xf numFmtId="0" fontId="62" fillId="2" borderId="45" xfId="0" applyFont="1" applyFill="1" applyBorder="1" applyAlignment="1">
      <alignment horizontal="center" vertical="center" wrapText="1"/>
    </xf>
    <xf numFmtId="1" fontId="72" fillId="2" borderId="45" xfId="2066" applyNumberFormat="1" applyFont="1" applyFill="1" applyBorder="1" applyAlignment="1">
      <alignment horizontal="center" vertical="center"/>
    </xf>
    <xf numFmtId="1" fontId="72" fillId="2" borderId="45" xfId="0" applyNumberFormat="1" applyFont="1" applyFill="1" applyBorder="1" applyAlignment="1">
      <alignment horizontal="center" vertical="center" wrapText="1"/>
    </xf>
    <xf numFmtId="1" fontId="146" fillId="2" borderId="45" xfId="0" applyNumberFormat="1" applyFont="1" applyFill="1" applyBorder="1" applyAlignment="1">
      <alignment horizontal="center" vertical="center"/>
    </xf>
    <xf numFmtId="1" fontId="72" fillId="0" borderId="0" xfId="0" applyNumberFormat="1" applyFont="1" applyFill="1" applyBorder="1" applyAlignment="1">
      <alignment horizontal="center" vertical="center" wrapText="1"/>
    </xf>
    <xf numFmtId="165" fontId="62" fillId="2" borderId="45" xfId="1439" applyNumberFormat="1" applyFont="1" applyFill="1" applyBorder="1" applyAlignment="1">
      <alignment horizontal="center" vertical="center" wrapText="1"/>
    </xf>
    <xf numFmtId="1" fontId="62" fillId="2" borderId="45" xfId="1439" applyNumberFormat="1" applyFont="1" applyFill="1" applyBorder="1" applyAlignment="1">
      <alignment horizontal="center" vertical="center" wrapText="1"/>
    </xf>
    <xf numFmtId="1" fontId="72" fillId="2" borderId="45" xfId="0" applyNumberFormat="1" applyFont="1" applyFill="1" applyBorder="1" applyAlignment="1">
      <alignment horizontal="center" vertical="center"/>
    </xf>
    <xf numFmtId="1" fontId="62" fillId="2" borderId="45" xfId="1654" applyNumberFormat="1" applyFont="1" applyFill="1" applyBorder="1" applyAlignment="1">
      <alignment horizontal="center" vertical="center"/>
    </xf>
    <xf numFmtId="0" fontId="62" fillId="2" borderId="45" xfId="1669" applyFont="1" applyFill="1" applyBorder="1" applyAlignment="1">
      <alignment horizontal="center" vertical="center" wrapText="1"/>
    </xf>
    <xf numFmtId="165" fontId="67" fillId="2" borderId="45" xfId="0" applyNumberFormat="1" applyFont="1" applyFill="1" applyBorder="1" applyAlignment="1">
      <alignment horizontal="center" vertical="center" wrapText="1"/>
    </xf>
    <xf numFmtId="1" fontId="67" fillId="2" borderId="45" xfId="33" quotePrefix="1" applyNumberFormat="1" applyFont="1" applyFill="1" applyBorder="1" applyAlignment="1">
      <alignment horizontal="center" vertical="center"/>
    </xf>
    <xf numFmtId="1" fontId="146" fillId="2" borderId="45" xfId="0" applyNumberFormat="1" applyFont="1" applyFill="1" applyBorder="1" applyAlignment="1">
      <alignment horizontal="center" vertical="center" wrapText="1"/>
    </xf>
    <xf numFmtId="165" fontId="72" fillId="2" borderId="45" xfId="0" applyNumberFormat="1" applyFont="1" applyFill="1" applyBorder="1" applyAlignment="1">
      <alignment horizontal="center" vertical="center" wrapText="1"/>
    </xf>
    <xf numFmtId="0" fontId="62" fillId="2" borderId="45" xfId="2134" applyFont="1" applyFill="1" applyBorder="1" applyAlignment="1">
      <alignment horizontal="center" vertical="center" wrapText="1"/>
    </xf>
    <xf numFmtId="1" fontId="72" fillId="2" borderId="45" xfId="1773" applyNumberFormat="1" applyFont="1" applyFill="1" applyBorder="1" applyAlignment="1">
      <alignment horizontal="center" vertical="center"/>
    </xf>
    <xf numFmtId="0" fontId="67" fillId="2" borderId="45" xfId="2136" applyFont="1" applyFill="1" applyBorder="1" applyAlignment="1">
      <alignment horizontal="center" vertical="center" wrapText="1"/>
    </xf>
    <xf numFmtId="1" fontId="62" fillId="2" borderId="45" xfId="2136" applyNumberFormat="1" applyFont="1" applyFill="1" applyBorder="1" applyAlignment="1">
      <alignment horizontal="center" vertical="center"/>
    </xf>
    <xf numFmtId="165" fontId="62" fillId="2" borderId="45" xfId="1773" applyNumberFormat="1" applyFont="1" applyFill="1" applyBorder="1" applyAlignment="1">
      <alignment horizontal="center" vertical="center" wrapText="1"/>
    </xf>
    <xf numFmtId="1" fontId="62" fillId="2" borderId="45" xfId="1773" applyNumberFormat="1" applyFont="1" applyFill="1" applyBorder="1" applyAlignment="1">
      <alignment horizontal="center" vertical="center" wrapText="1"/>
    </xf>
    <xf numFmtId="0" fontId="72" fillId="2" borderId="45" xfId="2066" applyFont="1" applyFill="1" applyBorder="1" applyAlignment="1">
      <alignment horizontal="center" vertical="center" wrapText="1"/>
    </xf>
    <xf numFmtId="0" fontId="62" fillId="2" borderId="45" xfId="2571" applyFont="1" applyFill="1" applyBorder="1" applyAlignment="1">
      <alignment horizontal="center" vertical="center" wrapText="1"/>
    </xf>
    <xf numFmtId="0" fontId="72" fillId="2" borderId="45" xfId="0" applyFont="1" applyFill="1" applyBorder="1" applyAlignment="1">
      <alignment vertical="center" wrapText="1"/>
    </xf>
    <xf numFmtId="165" fontId="62" fillId="2" borderId="45" xfId="2691" applyNumberFormat="1" applyFont="1" applyFill="1" applyBorder="1" applyAlignment="1">
      <alignment horizontal="center" vertical="center" wrapText="1"/>
    </xf>
    <xf numFmtId="1" fontId="62" fillId="2" borderId="45" xfId="2691" applyNumberFormat="1" applyFont="1" applyFill="1" applyBorder="1" applyAlignment="1">
      <alignment horizontal="center" vertical="center" wrapText="1"/>
    </xf>
    <xf numFmtId="0" fontId="72" fillId="2" borderId="45" xfId="0" applyFont="1" applyFill="1" applyBorder="1" applyAlignment="1">
      <alignment wrapText="1"/>
    </xf>
    <xf numFmtId="1" fontId="72" fillId="2" borderId="38" xfId="0" applyNumberFormat="1" applyFont="1" applyFill="1" applyBorder="1" applyAlignment="1">
      <alignment horizontal="center" vertical="center"/>
    </xf>
    <xf numFmtId="1" fontId="62" fillId="2" borderId="45" xfId="2692" applyNumberFormat="1" applyFont="1" applyFill="1" applyBorder="1" applyAlignment="1">
      <alignment horizontal="center" vertical="center" wrapText="1"/>
    </xf>
    <xf numFmtId="0" fontId="62" fillId="2" borderId="45" xfId="1138" applyFont="1" applyFill="1" applyBorder="1" applyAlignment="1">
      <alignment horizontal="center" vertical="center" wrapText="1"/>
    </xf>
    <xf numFmtId="1" fontId="62" fillId="2" borderId="45" xfId="1138" applyNumberFormat="1" applyFont="1" applyFill="1" applyBorder="1" applyAlignment="1">
      <alignment horizontal="center" vertical="center"/>
    </xf>
    <xf numFmtId="0" fontId="62" fillId="2" borderId="45" xfId="2908" applyFont="1" applyFill="1" applyBorder="1" applyAlignment="1">
      <alignment horizontal="center" vertical="center" wrapText="1"/>
    </xf>
    <xf numFmtId="1" fontId="62" fillId="2" borderId="45" xfId="0" applyNumberFormat="1" applyFont="1" applyFill="1" applyBorder="1" applyAlignment="1">
      <alignment horizontal="center" vertical="center"/>
    </xf>
    <xf numFmtId="1" fontId="62" fillId="2" borderId="45" xfId="2908" applyNumberFormat="1" applyFont="1" applyFill="1" applyBorder="1" applyAlignment="1">
      <alignment horizontal="center" vertical="center" wrapText="1"/>
    </xf>
    <xf numFmtId="165" fontId="72" fillId="2" borderId="45" xfId="2913" applyNumberFormat="1" applyFont="1" applyFill="1" applyBorder="1" applyAlignment="1">
      <alignment horizontal="center" vertical="center" wrapText="1"/>
    </xf>
    <xf numFmtId="1" fontId="72" fillId="2" borderId="45" xfId="2913" applyNumberFormat="1" applyFont="1" applyFill="1" applyBorder="1" applyAlignment="1">
      <alignment horizontal="center" vertical="center"/>
    </xf>
    <xf numFmtId="0" fontId="62" fillId="2" borderId="45" xfId="2918" applyFont="1" applyFill="1" applyBorder="1" applyAlignment="1">
      <alignment horizontal="center" vertical="center" wrapText="1"/>
    </xf>
    <xf numFmtId="1" fontId="67" fillId="2" borderId="45" xfId="0" applyNumberFormat="1" applyFont="1" applyFill="1" applyBorder="1" applyAlignment="1">
      <alignment horizontal="center" vertical="center"/>
    </xf>
    <xf numFmtId="0" fontId="67" fillId="2" borderId="45" xfId="2912" applyFont="1" applyFill="1" applyBorder="1" applyAlignment="1">
      <alignment horizontal="center" vertical="center" wrapText="1"/>
    </xf>
    <xf numFmtId="1" fontId="62" fillId="2" borderId="45" xfId="2912" applyNumberFormat="1" applyFont="1" applyFill="1" applyBorder="1" applyAlignment="1">
      <alignment horizontal="center" vertical="center"/>
    </xf>
    <xf numFmtId="165" fontId="62" fillId="2" borderId="45" xfId="2066" applyNumberFormat="1" applyFont="1" applyFill="1" applyBorder="1" applyAlignment="1">
      <alignment horizontal="center" vertical="center" wrapText="1"/>
    </xf>
    <xf numFmtId="1" fontId="62" fillId="2" borderId="45" xfId="2066" applyNumberFormat="1" applyFont="1" applyFill="1" applyBorder="1" applyAlignment="1">
      <alignment horizontal="center" vertical="center" wrapText="1"/>
    </xf>
    <xf numFmtId="165" fontId="72" fillId="2" borderId="45" xfId="3029" applyNumberFormat="1" applyFont="1" applyFill="1" applyBorder="1" applyAlignment="1">
      <alignment horizontal="center" vertical="center" wrapText="1"/>
    </xf>
    <xf numFmtId="1" fontId="72" fillId="2" borderId="45" xfId="3029" applyNumberFormat="1" applyFont="1" applyFill="1" applyBorder="1" applyAlignment="1">
      <alignment horizontal="center" vertical="center"/>
    </xf>
    <xf numFmtId="165" fontId="72" fillId="2" borderId="45" xfId="3036" applyNumberFormat="1" applyFont="1" applyFill="1" applyBorder="1" applyAlignment="1">
      <alignment horizontal="center" vertical="center" wrapText="1"/>
    </xf>
    <xf numFmtId="1" fontId="72" fillId="2" borderId="45" xfId="3036" applyNumberFormat="1" applyFont="1" applyFill="1" applyBorder="1" applyAlignment="1">
      <alignment horizontal="center" vertical="center"/>
    </xf>
    <xf numFmtId="165" fontId="72" fillId="2" borderId="45" xfId="3038" applyNumberFormat="1" applyFont="1" applyFill="1" applyBorder="1" applyAlignment="1">
      <alignment horizontal="center" vertical="center" wrapText="1"/>
    </xf>
    <xf numFmtId="1" fontId="72" fillId="2" borderId="45" xfId="3038" applyNumberFormat="1" applyFont="1" applyFill="1" applyBorder="1" applyAlignment="1">
      <alignment horizontal="center" vertical="center"/>
    </xf>
    <xf numFmtId="165" fontId="62" fillId="2" borderId="45" xfId="3048" applyNumberFormat="1" applyFont="1" applyFill="1" applyBorder="1" applyAlignment="1">
      <alignment horizontal="center" vertical="center" wrapText="1"/>
    </xf>
    <xf numFmtId="1" fontId="62" fillId="2" borderId="45" xfId="3048" applyNumberFormat="1" applyFont="1" applyFill="1" applyBorder="1" applyAlignment="1">
      <alignment horizontal="center" vertical="center" wrapText="1"/>
    </xf>
    <xf numFmtId="0" fontId="72" fillId="2" borderId="45" xfId="0" applyFont="1" applyFill="1" applyBorder="1" applyAlignment="1">
      <alignment horizontal="left" vertical="center"/>
    </xf>
    <xf numFmtId="0" fontId="72" fillId="2" borderId="45" xfId="2066" applyFont="1" applyFill="1" applyBorder="1" applyAlignment="1">
      <alignment vertical="center" wrapText="1"/>
    </xf>
    <xf numFmtId="0" fontId="62" fillId="2" borderId="0" xfId="0" applyFont="1" applyFill="1" applyBorder="1" applyAlignment="1">
      <alignment horizontal="center" vertical="center" wrapText="1"/>
    </xf>
    <xf numFmtId="165" fontId="62" fillId="2" borderId="0" xfId="0" applyNumberFormat="1" applyFont="1" applyFill="1" applyBorder="1" applyAlignment="1">
      <alignment horizontal="center" vertical="center" wrapText="1"/>
    </xf>
    <xf numFmtId="14" fontId="62" fillId="2" borderId="0" xfId="0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14" fontId="63" fillId="2" borderId="1" xfId="0" applyNumberFormat="1" applyFont="1" applyFill="1" applyBorder="1" applyAlignment="1">
      <alignment horizontal="center" vertical="center" wrapText="1"/>
    </xf>
    <xf numFmtId="0" fontId="63" fillId="2" borderId="36" xfId="0" applyFont="1" applyFill="1" applyBorder="1" applyAlignment="1">
      <alignment horizontal="center" vertical="center" wrapText="1"/>
    </xf>
    <xf numFmtId="1" fontId="63" fillId="2" borderId="37" xfId="0" applyNumberFormat="1" applyFont="1" applyFill="1" applyBorder="1" applyAlignment="1">
      <alignment horizontal="center" vertical="center" wrapText="1"/>
    </xf>
    <xf numFmtId="1" fontId="63" fillId="2" borderId="36" xfId="0" applyNumberFormat="1" applyFont="1" applyFill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72" fillId="2" borderId="46" xfId="0" applyFont="1" applyFill="1" applyBorder="1" applyAlignment="1">
      <alignment horizontal="center" vertical="center" wrapText="1"/>
    </xf>
    <xf numFmtId="0" fontId="62" fillId="2" borderId="38" xfId="1439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1" fontId="72" fillId="2" borderId="45" xfId="1439" applyNumberFormat="1" applyFont="1" applyFill="1" applyBorder="1" applyAlignment="1">
      <alignment horizontal="center" vertical="center"/>
    </xf>
    <xf numFmtId="0" fontId="72" fillId="2" borderId="46" xfId="1439" applyFont="1" applyFill="1" applyBorder="1" applyAlignment="1">
      <alignment horizontal="center" vertical="center" wrapText="1"/>
    </xf>
    <xf numFmtId="14" fontId="62" fillId="2" borderId="38" xfId="1439" applyNumberFormat="1" applyFont="1" applyFill="1" applyBorder="1" applyAlignment="1">
      <alignment horizontal="center" vertical="center" wrapText="1"/>
    </xf>
    <xf numFmtId="0" fontId="62" fillId="2" borderId="45" xfId="1439" applyFont="1" applyFill="1" applyBorder="1" applyAlignment="1">
      <alignment horizontal="center" vertical="center" wrapText="1"/>
    </xf>
    <xf numFmtId="166" fontId="62" fillId="2" borderId="45" xfId="1439" applyNumberFormat="1" applyFont="1" applyFill="1" applyBorder="1" applyAlignment="1">
      <alignment horizontal="center" vertical="center" wrapText="1"/>
    </xf>
    <xf numFmtId="0" fontId="62" fillId="2" borderId="46" xfId="1439" applyFont="1" applyFill="1" applyBorder="1" applyAlignment="1">
      <alignment horizontal="center" vertical="center" wrapText="1"/>
    </xf>
    <xf numFmtId="0" fontId="62" fillId="2" borderId="46" xfId="0" applyFont="1" applyFill="1" applyBorder="1" applyAlignment="1">
      <alignment horizontal="center" vertical="center" wrapText="1"/>
    </xf>
    <xf numFmtId="0" fontId="62" fillId="2" borderId="46" xfId="1654" applyFont="1" applyFill="1" applyBorder="1" applyAlignment="1">
      <alignment horizontal="center" vertical="center" wrapText="1"/>
    </xf>
    <xf numFmtId="14" fontId="67" fillId="2" borderId="45" xfId="1654" applyNumberFormat="1" applyFont="1" applyFill="1" applyBorder="1" applyAlignment="1">
      <alignment horizontal="center" vertical="center" wrapText="1"/>
    </xf>
    <xf numFmtId="0" fontId="62" fillId="19" borderId="45" xfId="0" applyFont="1" applyFill="1" applyBorder="1" applyAlignment="1">
      <alignment horizontal="center" vertical="center" wrapText="1"/>
    </xf>
    <xf numFmtId="0" fontId="67" fillId="2" borderId="46" xfId="1095" applyFont="1" applyFill="1" applyBorder="1" applyAlignment="1">
      <alignment horizontal="center" vertical="center" wrapText="1"/>
    </xf>
    <xf numFmtId="14" fontId="67" fillId="2" borderId="38" xfId="1095" applyNumberFormat="1" applyFont="1" applyFill="1" applyBorder="1" applyAlignment="1">
      <alignment horizontal="center" vertical="center" wrapText="1"/>
    </xf>
    <xf numFmtId="0" fontId="147" fillId="2" borderId="38" xfId="84" applyFont="1" applyFill="1" applyBorder="1" applyAlignment="1">
      <alignment horizontal="center" vertical="center" wrapText="1"/>
    </xf>
    <xf numFmtId="14" fontId="72" fillId="2" borderId="38" xfId="0" applyNumberFormat="1" applyFont="1" applyFill="1" applyBorder="1" applyAlignment="1">
      <alignment horizontal="center" vertical="center" wrapText="1"/>
    </xf>
    <xf numFmtId="14" fontId="146" fillId="2" borderId="38" xfId="0" applyNumberFormat="1" applyFont="1" applyFill="1" applyBorder="1" applyAlignment="1">
      <alignment vertical="center"/>
    </xf>
    <xf numFmtId="1" fontId="72" fillId="2" borderId="45" xfId="33" quotePrefix="1" applyNumberFormat="1" applyFont="1" applyFill="1" applyBorder="1" applyAlignment="1">
      <alignment horizontal="center" vertical="center"/>
    </xf>
    <xf numFmtId="14" fontId="146" fillId="2" borderId="38" xfId="0" applyNumberFormat="1" applyFont="1" applyFill="1" applyBorder="1" applyAlignment="1">
      <alignment horizontal="center" vertical="center"/>
    </xf>
    <xf numFmtId="0" fontId="62" fillId="19" borderId="46" xfId="0" applyFont="1" applyFill="1" applyBorder="1" applyAlignment="1">
      <alignment horizontal="center" vertical="center" wrapText="1"/>
    </xf>
    <xf numFmtId="14" fontId="62" fillId="19" borderId="38" xfId="0" applyNumberFormat="1" applyFont="1" applyFill="1" applyBorder="1" applyAlignment="1">
      <alignment horizontal="center" vertical="center" wrapText="1"/>
    </xf>
    <xf numFmtId="0" fontId="62" fillId="2" borderId="45" xfId="2126" applyFont="1" applyFill="1" applyBorder="1" applyAlignment="1">
      <alignment horizontal="center" vertical="center" wrapText="1"/>
    </xf>
    <xf numFmtId="0" fontId="67" fillId="2" borderId="46" xfId="1972" applyFont="1" applyFill="1" applyBorder="1" applyAlignment="1">
      <alignment horizontal="center" vertical="center" wrapText="1"/>
    </xf>
    <xf numFmtId="0" fontId="62" fillId="2" borderId="38" xfId="1138" applyFont="1" applyFill="1" applyBorder="1" applyAlignment="1">
      <alignment horizontal="center" vertical="center" wrapText="1"/>
    </xf>
    <xf numFmtId="0" fontId="72" fillId="2" borderId="46" xfId="1773" applyFont="1" applyFill="1" applyBorder="1" applyAlignment="1">
      <alignment horizontal="center" vertical="center" wrapText="1"/>
    </xf>
    <xf numFmtId="0" fontId="62" fillId="2" borderId="38" xfId="1773" applyFont="1" applyFill="1" applyBorder="1" applyAlignment="1">
      <alignment horizontal="center" vertical="center" wrapText="1"/>
    </xf>
    <xf numFmtId="0" fontId="67" fillId="2" borderId="46" xfId="2136" applyFont="1" applyFill="1" applyBorder="1" applyAlignment="1">
      <alignment horizontal="center" vertical="center" wrapText="1"/>
    </xf>
    <xf numFmtId="0" fontId="67" fillId="2" borderId="38" xfId="2136" applyFont="1" applyFill="1" applyBorder="1" applyAlignment="1">
      <alignment horizontal="center" vertical="center" wrapText="1"/>
    </xf>
    <xf numFmtId="14" fontId="67" fillId="2" borderId="38" xfId="2136" applyNumberFormat="1" applyFont="1" applyFill="1" applyBorder="1" applyAlignment="1">
      <alignment horizontal="center" vertical="center" wrapText="1"/>
    </xf>
    <xf numFmtId="14" fontId="62" fillId="2" borderId="38" xfId="2434" applyNumberFormat="1" applyFont="1" applyFill="1" applyBorder="1" applyAlignment="1">
      <alignment horizontal="center" vertical="center" wrapText="1"/>
    </xf>
    <xf numFmtId="0" fontId="62" fillId="19" borderId="46" xfId="2066" applyFont="1" applyFill="1" applyBorder="1" applyAlignment="1">
      <alignment horizontal="center" vertical="center" wrapText="1"/>
    </xf>
    <xf numFmtId="0" fontId="62" fillId="2" borderId="38" xfId="2066" applyFont="1" applyFill="1" applyBorder="1" applyAlignment="1">
      <alignment horizontal="center" vertical="center" wrapText="1"/>
    </xf>
    <xf numFmtId="14" fontId="62" fillId="19" borderId="38" xfId="2066" applyNumberFormat="1" applyFont="1" applyFill="1" applyBorder="1" applyAlignment="1">
      <alignment horizontal="center" vertical="center" wrapText="1"/>
    </xf>
    <xf numFmtId="0" fontId="62" fillId="2" borderId="45" xfId="2565" applyFont="1" applyFill="1" applyBorder="1" applyAlignment="1">
      <alignment horizontal="center" vertical="center" wrapText="1"/>
    </xf>
    <xf numFmtId="0" fontId="67" fillId="2" borderId="38" xfId="1138" applyFont="1" applyFill="1" applyBorder="1" applyAlignment="1">
      <alignment horizontal="center" vertical="center" wrapText="1"/>
    </xf>
    <xf numFmtId="14" fontId="146" fillId="2" borderId="38" xfId="0" applyNumberFormat="1" applyFont="1" applyFill="1" applyBorder="1" applyAlignment="1">
      <alignment horizontal="center" vertical="center" wrapText="1"/>
    </xf>
    <xf numFmtId="1" fontId="72" fillId="2" borderId="45" xfId="2691" applyNumberFormat="1" applyFont="1" applyFill="1" applyBorder="1" applyAlignment="1">
      <alignment horizontal="center" vertical="center"/>
    </xf>
    <xf numFmtId="0" fontId="72" fillId="2" borderId="46" xfId="2691" applyFont="1" applyFill="1" applyBorder="1" applyAlignment="1">
      <alignment horizontal="center" vertical="center" wrapText="1"/>
    </xf>
    <xf numFmtId="0" fontId="62" fillId="2" borderId="38" xfId="2691" applyFont="1" applyFill="1" applyBorder="1" applyAlignment="1">
      <alignment horizontal="center" vertical="center" wrapText="1"/>
    </xf>
    <xf numFmtId="14" fontId="62" fillId="2" borderId="38" xfId="2691" applyNumberFormat="1" applyFont="1" applyFill="1" applyBorder="1" applyAlignment="1">
      <alignment horizontal="center" vertical="center" wrapText="1"/>
    </xf>
    <xf numFmtId="0" fontId="62" fillId="2" borderId="46" xfId="2691" applyFont="1" applyFill="1" applyBorder="1" applyAlignment="1">
      <alignment horizontal="center" vertical="center" wrapText="1"/>
    </xf>
    <xf numFmtId="14" fontId="72" fillId="19" borderId="38" xfId="0" applyNumberFormat="1" applyFont="1" applyFill="1" applyBorder="1" applyAlignment="1">
      <alignment horizontal="center" vertical="center" wrapText="1"/>
    </xf>
    <xf numFmtId="14" fontId="62" fillId="2" borderId="38" xfId="0" applyNumberFormat="1" applyFont="1" applyFill="1" applyBorder="1" applyAlignment="1">
      <alignment horizontal="center" vertical="center"/>
    </xf>
    <xf numFmtId="166" fontId="62" fillId="19" borderId="45" xfId="0" applyNumberFormat="1" applyFont="1" applyFill="1" applyBorder="1" applyAlignment="1">
      <alignment horizontal="center" vertical="center" wrapText="1"/>
    </xf>
    <xf numFmtId="0" fontId="62" fillId="2" borderId="46" xfId="0" applyFont="1" applyFill="1" applyBorder="1" applyAlignment="1">
      <alignment horizontal="center" wrapText="1"/>
    </xf>
    <xf numFmtId="0" fontId="72" fillId="2" borderId="61" xfId="0" applyFont="1" applyFill="1" applyBorder="1" applyAlignment="1">
      <alignment horizontal="center" vertical="center" wrapText="1"/>
    </xf>
    <xf numFmtId="0" fontId="62" fillId="2" borderId="39" xfId="0" applyFont="1" applyFill="1" applyBorder="1" applyAlignment="1">
      <alignment horizontal="center" vertical="center" wrapText="1"/>
    </xf>
    <xf numFmtId="14" fontId="62" fillId="2" borderId="39" xfId="0" applyNumberFormat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0" fontId="62" fillId="2" borderId="3" xfId="0" applyFont="1" applyFill="1" applyBorder="1" applyAlignment="1">
      <alignment horizontal="center" vertical="center" wrapText="1"/>
    </xf>
    <xf numFmtId="0" fontId="156" fillId="2" borderId="41" xfId="0" applyFont="1" applyFill="1" applyBorder="1" applyAlignment="1">
      <alignment horizontal="center" vertical="center" wrapText="1"/>
    </xf>
    <xf numFmtId="14" fontId="146" fillId="2" borderId="0" xfId="0" applyNumberFormat="1" applyFont="1" applyFill="1" applyBorder="1" applyAlignment="1">
      <alignment vertical="center"/>
    </xf>
    <xf numFmtId="0" fontId="62" fillId="2" borderId="41" xfId="0" applyFont="1" applyFill="1" applyBorder="1" applyAlignment="1">
      <alignment horizontal="center" vertical="center" wrapText="1"/>
    </xf>
    <xf numFmtId="14" fontId="156" fillId="2" borderId="41" xfId="0" applyNumberFormat="1" applyFont="1" applyFill="1" applyBorder="1" applyAlignment="1">
      <alignment horizontal="center" vertical="center" wrapText="1"/>
    </xf>
    <xf numFmtId="0" fontId="174" fillId="2" borderId="3" xfId="0" applyFont="1" applyFill="1" applyBorder="1" applyAlignment="1">
      <alignment horizontal="center" vertical="center" wrapText="1"/>
    </xf>
    <xf numFmtId="0" fontId="173" fillId="2" borderId="41" xfId="0" applyFont="1" applyFill="1" applyBorder="1" applyAlignment="1">
      <alignment horizontal="center" vertical="center" wrapText="1"/>
    </xf>
    <xf numFmtId="14" fontId="173" fillId="2" borderId="41" xfId="0" applyNumberFormat="1" applyFont="1" applyFill="1" applyBorder="1" applyAlignment="1">
      <alignment horizontal="center" vertical="center" wrapText="1"/>
    </xf>
    <xf numFmtId="0" fontId="67" fillId="2" borderId="63" xfId="1972" applyFont="1" applyFill="1" applyBorder="1" applyAlignment="1">
      <alignment horizontal="center" vertical="center" wrapText="1"/>
    </xf>
    <xf numFmtId="0" fontId="67" fillId="2" borderId="44" xfId="1972" applyFont="1" applyFill="1" applyBorder="1" applyAlignment="1">
      <alignment horizontal="center" vertical="center" wrapText="1"/>
    </xf>
    <xf numFmtId="0" fontId="67" fillId="2" borderId="65" xfId="1972" applyFont="1" applyFill="1" applyBorder="1" applyAlignment="1">
      <alignment horizontal="center" vertical="center" wrapText="1"/>
    </xf>
    <xf numFmtId="0" fontId="147" fillId="2" borderId="44" xfId="84" applyFont="1" applyFill="1" applyBorder="1" applyAlignment="1">
      <alignment horizontal="center" vertical="center" wrapText="1"/>
    </xf>
    <xf numFmtId="14" fontId="62" fillId="2" borderId="45" xfId="2692" applyNumberFormat="1" applyFont="1" applyFill="1" applyBorder="1" applyAlignment="1">
      <alignment horizontal="center" vertical="center"/>
    </xf>
    <xf numFmtId="0" fontId="62" fillId="2" borderId="42" xfId="0" applyFont="1" applyFill="1" applyBorder="1" applyAlignment="1">
      <alignment horizontal="center" vertical="center" wrapText="1"/>
    </xf>
    <xf numFmtId="14" fontId="72" fillId="2" borderId="41" xfId="0" applyNumberFormat="1" applyFont="1" applyFill="1" applyBorder="1" applyAlignment="1">
      <alignment horizontal="center" vertical="center" wrapText="1"/>
    </xf>
    <xf numFmtId="0" fontId="72" fillId="2" borderId="41" xfId="0" applyFont="1" applyFill="1" applyBorder="1" applyAlignment="1">
      <alignment horizontal="center" vertical="center" wrapText="1"/>
    </xf>
    <xf numFmtId="14" fontId="62" fillId="2" borderId="41" xfId="0" applyNumberFormat="1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72" fillId="2" borderId="3" xfId="0" applyFont="1" applyFill="1" applyBorder="1" applyAlignment="1">
      <alignment horizontal="center" vertical="center" wrapText="1"/>
    </xf>
    <xf numFmtId="0" fontId="62" fillId="2" borderId="45" xfId="1138" applyFont="1" applyFill="1" applyBorder="1" applyAlignment="1">
      <alignment horizontal="center" vertical="top" wrapText="1"/>
    </xf>
    <xf numFmtId="1" fontId="62" fillId="2" borderId="45" xfId="1138" applyNumberFormat="1" applyFont="1" applyFill="1" applyBorder="1" applyAlignment="1">
      <alignment horizontal="center" vertical="top"/>
    </xf>
    <xf numFmtId="0" fontId="67" fillId="2" borderId="22" xfId="1138" applyFont="1" applyFill="1" applyBorder="1" applyAlignment="1">
      <alignment horizontal="center" vertical="top" wrapText="1"/>
    </xf>
    <xf numFmtId="0" fontId="67" fillId="2" borderId="45" xfId="1138" applyFont="1" applyFill="1" applyBorder="1" applyAlignment="1">
      <alignment horizontal="center" vertical="top" wrapText="1"/>
    </xf>
    <xf numFmtId="14" fontId="67" fillId="2" borderId="45" xfId="1138" applyNumberFormat="1" applyFont="1" applyFill="1" applyBorder="1" applyAlignment="1">
      <alignment horizontal="center" vertical="top" wrapText="1"/>
    </xf>
    <xf numFmtId="0" fontId="147" fillId="2" borderId="45" xfId="1138" applyFont="1" applyFill="1" applyBorder="1" applyAlignment="1">
      <alignment horizontal="left" vertical="top" wrapText="1"/>
    </xf>
    <xf numFmtId="0" fontId="67" fillId="2" borderId="22" xfId="1972" applyFont="1" applyFill="1" applyBorder="1" applyAlignment="1">
      <alignment horizontal="center" vertical="center" wrapText="1"/>
    </xf>
    <xf numFmtId="14" fontId="67" fillId="2" borderId="47" xfId="1972" applyNumberFormat="1" applyFont="1" applyFill="1" applyBorder="1" applyAlignment="1">
      <alignment horizontal="center" vertical="center" wrapText="1"/>
    </xf>
    <xf numFmtId="0" fontId="67" fillId="2" borderId="47" xfId="1972" applyFont="1" applyFill="1" applyBorder="1" applyAlignment="1">
      <alignment horizontal="center" vertical="center" wrapText="1"/>
    </xf>
    <xf numFmtId="14" fontId="62" fillId="2" borderId="45" xfId="2908" applyNumberFormat="1" applyFont="1" applyFill="1" applyBorder="1" applyAlignment="1">
      <alignment horizontal="center" vertical="center"/>
    </xf>
    <xf numFmtId="0" fontId="72" fillId="19" borderId="42" xfId="2913" applyFont="1" applyFill="1" applyBorder="1" applyAlignment="1">
      <alignment horizontal="center" vertical="center" wrapText="1"/>
    </xf>
    <xf numFmtId="0" fontId="62" fillId="2" borderId="41" xfId="2913" applyFont="1" applyFill="1" applyBorder="1" applyAlignment="1">
      <alignment horizontal="center" vertical="center" wrapText="1"/>
    </xf>
    <xf numFmtId="14" fontId="72" fillId="2" borderId="41" xfId="2913" applyNumberFormat="1" applyFont="1" applyFill="1" applyBorder="1" applyAlignment="1">
      <alignment horizontal="center" vertical="center"/>
    </xf>
    <xf numFmtId="0" fontId="72" fillId="2" borderId="41" xfId="2913" applyFont="1" applyFill="1" applyBorder="1" applyAlignment="1">
      <alignment horizontal="center" vertical="center" wrapText="1"/>
    </xf>
    <xf numFmtId="14" fontId="72" fillId="2" borderId="41" xfId="2913" applyNumberFormat="1" applyFont="1" applyFill="1" applyBorder="1" applyAlignment="1">
      <alignment horizontal="center" vertical="center" wrapText="1"/>
    </xf>
    <xf numFmtId="0" fontId="67" fillId="2" borderId="50" xfId="1972" applyFont="1" applyFill="1" applyBorder="1" applyAlignment="1">
      <alignment horizontal="center" vertical="center" wrapText="1"/>
    </xf>
    <xf numFmtId="14" fontId="62" fillId="2" borderId="45" xfId="2066" applyNumberFormat="1" applyFont="1" applyFill="1" applyBorder="1" applyAlignment="1">
      <alignment horizontal="center" vertical="center" wrapText="1"/>
    </xf>
    <xf numFmtId="0" fontId="72" fillId="2" borderId="46" xfId="2066" applyFont="1" applyFill="1" applyBorder="1" applyAlignment="1">
      <alignment horizontal="center" vertical="center" wrapText="1"/>
    </xf>
    <xf numFmtId="0" fontId="62" fillId="2" borderId="45" xfId="2066" applyFont="1" applyFill="1" applyBorder="1" applyAlignment="1">
      <alignment horizontal="center" vertical="center" wrapText="1"/>
    </xf>
    <xf numFmtId="14" fontId="146" fillId="2" borderId="41" xfId="0" applyNumberFormat="1" applyFont="1" applyFill="1" applyBorder="1" applyAlignment="1">
      <alignment horizontal="center" vertical="center"/>
    </xf>
    <xf numFmtId="0" fontId="72" fillId="2" borderId="42" xfId="0" applyFont="1" applyFill="1" applyBorder="1" applyAlignment="1">
      <alignment horizontal="center" vertical="center" wrapText="1"/>
    </xf>
    <xf numFmtId="14" fontId="62" fillId="2" borderId="48" xfId="2066" applyNumberFormat="1" applyFont="1" applyFill="1" applyBorder="1" applyAlignment="1">
      <alignment horizontal="center" vertical="center" wrapText="1"/>
    </xf>
    <xf numFmtId="0" fontId="62" fillId="2" borderId="66" xfId="2912" applyFont="1" applyFill="1" applyBorder="1" applyAlignment="1">
      <alignment horizontal="center" vertical="center" wrapText="1"/>
    </xf>
    <xf numFmtId="0" fontId="67" fillId="2" borderId="52" xfId="2912" applyFont="1" applyFill="1" applyBorder="1" applyAlignment="1">
      <alignment horizontal="center" vertical="center" wrapText="1"/>
    </xf>
    <xf numFmtId="14" fontId="67" fillId="2" borderId="53" xfId="2912" applyNumberFormat="1" applyFont="1" applyFill="1" applyBorder="1" applyAlignment="1">
      <alignment horizontal="center" vertical="center" wrapText="1"/>
    </xf>
    <xf numFmtId="0" fontId="67" fillId="2" borderId="53" xfId="2912" applyFont="1" applyFill="1" applyBorder="1" applyAlignment="1">
      <alignment horizontal="center" vertical="center" wrapText="1"/>
    </xf>
    <xf numFmtId="0" fontId="72" fillId="2" borderId="22" xfId="0" applyFont="1" applyFill="1" applyBorder="1" applyAlignment="1">
      <alignment horizontal="center" vertical="center" wrapText="1"/>
    </xf>
    <xf numFmtId="0" fontId="62" fillId="2" borderId="48" xfId="0" applyFont="1" applyFill="1" applyBorder="1" applyAlignment="1">
      <alignment horizontal="center" vertical="center" wrapText="1"/>
    </xf>
    <xf numFmtId="14" fontId="62" fillId="2" borderId="48" xfId="0" applyNumberFormat="1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0" fillId="2" borderId="39" xfId="0" applyFont="1" applyFill="1" applyBorder="1" applyAlignment="1">
      <alignment horizontal="center" vertical="center" wrapText="1"/>
    </xf>
    <xf numFmtId="14" fontId="60" fillId="2" borderId="39" xfId="0" applyNumberFormat="1" applyFont="1" applyFill="1" applyBorder="1" applyAlignment="1">
      <alignment horizontal="center" vertical="center" wrapText="1"/>
    </xf>
    <xf numFmtId="0" fontId="62" fillId="2" borderId="55" xfId="2066" applyFont="1" applyFill="1" applyBorder="1" applyAlignment="1">
      <alignment horizontal="center" vertical="center" wrapText="1"/>
    </xf>
    <xf numFmtId="0" fontId="62" fillId="2" borderId="49" xfId="2066" applyFont="1" applyFill="1" applyBorder="1" applyAlignment="1">
      <alignment horizontal="center" vertical="center" wrapText="1"/>
    </xf>
    <xf numFmtId="14" fontId="62" fillId="2" borderId="49" xfId="2066" applyNumberFormat="1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49" xfId="0" applyFont="1" applyFill="1" applyBorder="1" applyAlignment="1">
      <alignment horizontal="center" vertical="center" wrapText="1"/>
    </xf>
    <xf numFmtId="14" fontId="146" fillId="2" borderId="49" xfId="0" applyNumberFormat="1" applyFont="1" applyFill="1" applyBorder="1" applyAlignment="1">
      <alignment horizontal="center" vertical="center"/>
    </xf>
    <xf numFmtId="14" fontId="62" fillId="2" borderId="49" xfId="0" applyNumberFormat="1" applyFont="1" applyFill="1" applyBorder="1" applyAlignment="1">
      <alignment horizontal="center" vertical="center" wrapText="1"/>
    </xf>
    <xf numFmtId="0" fontId="72" fillId="2" borderId="49" xfId="0" applyFont="1" applyFill="1" applyBorder="1" applyAlignment="1">
      <alignment horizontal="center" vertical="center" wrapText="1"/>
    </xf>
    <xf numFmtId="0" fontId="67" fillId="2" borderId="48" xfId="1972" applyFont="1" applyFill="1" applyBorder="1" applyAlignment="1">
      <alignment horizontal="center" vertical="center" wrapText="1"/>
    </xf>
    <xf numFmtId="14" fontId="67" fillId="2" borderId="48" xfId="1972" applyNumberFormat="1" applyFont="1" applyFill="1" applyBorder="1" applyAlignment="1">
      <alignment horizontal="center" vertical="center" wrapText="1"/>
    </xf>
    <xf numFmtId="0" fontId="67" fillId="2" borderId="63" xfId="0" applyFont="1" applyFill="1" applyBorder="1" applyAlignment="1">
      <alignment horizontal="center" vertical="center" wrapText="1"/>
    </xf>
    <xf numFmtId="0" fontId="67" fillId="2" borderId="47" xfId="0" applyFont="1" applyFill="1" applyBorder="1" applyAlignment="1">
      <alignment horizontal="center" vertical="center" wrapText="1"/>
    </xf>
    <xf numFmtId="14" fontId="67" fillId="2" borderId="47" xfId="0" applyNumberFormat="1" applyFont="1" applyFill="1" applyBorder="1" applyAlignment="1">
      <alignment horizontal="center" vertical="center" wrapText="1"/>
    </xf>
    <xf numFmtId="0" fontId="156" fillId="2" borderId="3" xfId="0" applyFont="1" applyFill="1" applyBorder="1" applyAlignment="1">
      <alignment horizontal="center" vertical="center" wrapText="1"/>
    </xf>
    <xf numFmtId="0" fontId="156" fillId="2" borderId="43" xfId="0" applyFont="1" applyFill="1" applyBorder="1" applyAlignment="1">
      <alignment horizontal="center" vertical="center" wrapText="1"/>
    </xf>
    <xf numFmtId="14" fontId="158" fillId="2" borderId="45" xfId="0" applyNumberFormat="1" applyFont="1" applyFill="1" applyBorder="1" applyAlignment="1">
      <alignment horizontal="center" vertical="center"/>
    </xf>
    <xf numFmtId="166" fontId="67" fillId="2" borderId="45" xfId="0" applyNumberFormat="1" applyFont="1" applyFill="1" applyBorder="1" applyAlignment="1">
      <alignment horizontal="center" vertical="center" wrapText="1"/>
    </xf>
    <xf numFmtId="0" fontId="62" fillId="2" borderId="37" xfId="0" applyFont="1" applyFill="1" applyBorder="1" applyAlignment="1">
      <alignment horizontal="center" vertical="center" wrapText="1"/>
    </xf>
    <xf numFmtId="0" fontId="67" fillId="2" borderId="2" xfId="0" applyFont="1" applyFill="1" applyBorder="1" applyAlignment="1">
      <alignment horizontal="center" vertical="center" wrapText="1"/>
    </xf>
    <xf numFmtId="14" fontId="146" fillId="2" borderId="2" xfId="0" applyNumberFormat="1" applyFont="1" applyFill="1" applyBorder="1" applyAlignment="1">
      <alignment horizontal="center" vertical="center"/>
    </xf>
    <xf numFmtId="14" fontId="72" fillId="2" borderId="48" xfId="0" applyNumberFormat="1" applyFont="1" applyFill="1" applyBorder="1" applyAlignment="1">
      <alignment horizontal="center" vertical="center"/>
    </xf>
    <xf numFmtId="0" fontId="72" fillId="2" borderId="48" xfId="0" applyFont="1" applyFill="1" applyBorder="1" applyAlignment="1">
      <alignment horizontal="center" vertical="center" wrapText="1"/>
    </xf>
    <xf numFmtId="14" fontId="72" fillId="2" borderId="48" xfId="0" applyNumberFormat="1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top" wrapText="1"/>
    </xf>
    <xf numFmtId="14" fontId="146" fillId="2" borderId="48" xfId="0" applyNumberFormat="1" applyFont="1" applyFill="1" applyBorder="1" applyAlignment="1">
      <alignment horizontal="center" vertical="center"/>
    </xf>
    <xf numFmtId="165" fontId="72" fillId="2" borderId="45" xfId="3035" applyNumberFormat="1" applyFont="1" applyFill="1" applyBorder="1" applyAlignment="1">
      <alignment horizontal="center" vertical="center" wrapText="1"/>
    </xf>
    <xf numFmtId="1" fontId="72" fillId="2" borderId="45" xfId="3035" applyNumberFormat="1" applyFont="1" applyFill="1" applyBorder="1" applyAlignment="1">
      <alignment horizontal="center" vertical="center"/>
    </xf>
    <xf numFmtId="0" fontId="72" fillId="19" borderId="46" xfId="3035" applyFont="1" applyFill="1" applyBorder="1" applyAlignment="1">
      <alignment horizontal="center" vertical="center" wrapText="1"/>
    </xf>
    <xf numFmtId="0" fontId="62" fillId="2" borderId="48" xfId="3035" applyFont="1" applyFill="1" applyBorder="1" applyAlignment="1">
      <alignment horizontal="center" vertical="center" wrapText="1"/>
    </xf>
    <xf numFmtId="14" fontId="72" fillId="2" borderId="48" xfId="3035" applyNumberFormat="1" applyFont="1" applyFill="1" applyBorder="1" applyAlignment="1">
      <alignment horizontal="center" vertical="center"/>
    </xf>
    <xf numFmtId="0" fontId="72" fillId="2" borderId="48" xfId="3035" applyFont="1" applyFill="1" applyBorder="1" applyAlignment="1">
      <alignment horizontal="center" vertical="center" wrapText="1"/>
    </xf>
    <xf numFmtId="14" fontId="72" fillId="2" borderId="48" xfId="3035" applyNumberFormat="1" applyFont="1" applyFill="1" applyBorder="1" applyAlignment="1">
      <alignment horizontal="center" vertical="center" wrapText="1"/>
    </xf>
    <xf numFmtId="0" fontId="72" fillId="19" borderId="3" xfId="3036" applyFont="1" applyFill="1" applyBorder="1" applyAlignment="1">
      <alignment horizontal="center" vertical="center" wrapText="1"/>
    </xf>
    <xf numFmtId="0" fontId="62" fillId="2" borderId="41" xfId="3036" applyFont="1" applyFill="1" applyBorder="1" applyAlignment="1">
      <alignment horizontal="center" vertical="center" wrapText="1"/>
    </xf>
    <xf numFmtId="14" fontId="72" fillId="2" borderId="41" xfId="3036" applyNumberFormat="1" applyFont="1" applyFill="1" applyBorder="1" applyAlignment="1">
      <alignment horizontal="center" vertical="center"/>
    </xf>
    <xf numFmtId="0" fontId="72" fillId="2" borderId="41" xfId="3036" applyFont="1" applyFill="1" applyBorder="1" applyAlignment="1">
      <alignment horizontal="center" vertical="center" wrapText="1"/>
    </xf>
    <xf numFmtId="14" fontId="72" fillId="2" borderId="41" xfId="3036" applyNumberFormat="1" applyFont="1" applyFill="1" applyBorder="1" applyAlignment="1">
      <alignment horizontal="center" vertical="center" wrapText="1"/>
    </xf>
    <xf numFmtId="0" fontId="72" fillId="19" borderId="3" xfId="3038" applyFont="1" applyFill="1" applyBorder="1" applyAlignment="1">
      <alignment horizontal="center" vertical="center" wrapText="1"/>
    </xf>
    <xf numFmtId="0" fontId="60" fillId="2" borderId="41" xfId="3038" applyFont="1" applyFill="1" applyBorder="1" applyAlignment="1">
      <alignment horizontal="center" vertical="center" wrapText="1"/>
    </xf>
    <xf numFmtId="14" fontId="72" fillId="2" borderId="41" xfId="3038" applyNumberFormat="1" applyFont="1" applyFill="1" applyBorder="1" applyAlignment="1">
      <alignment horizontal="center" vertical="center"/>
    </xf>
    <xf numFmtId="0" fontId="65" fillId="2" borderId="41" xfId="3038" applyFont="1" applyFill="1" applyBorder="1" applyAlignment="1">
      <alignment horizontal="center" vertical="center" wrapText="1"/>
    </xf>
    <xf numFmtId="14" fontId="65" fillId="2" borderId="41" xfId="3038" applyNumberFormat="1" applyFont="1" applyFill="1" applyBorder="1" applyAlignment="1">
      <alignment horizontal="center" vertical="center" wrapText="1"/>
    </xf>
    <xf numFmtId="0" fontId="72" fillId="19" borderId="55" xfId="0" applyFont="1" applyFill="1" applyBorder="1" applyAlignment="1">
      <alignment horizontal="center" vertical="center" wrapText="1"/>
    </xf>
    <xf numFmtId="14" fontId="72" fillId="2" borderId="49" xfId="0" applyNumberFormat="1" applyFont="1" applyFill="1" applyBorder="1" applyAlignment="1">
      <alignment horizontal="center" vertical="center"/>
    </xf>
    <xf numFmtId="14" fontId="72" fillId="2" borderId="49" xfId="0" applyNumberFormat="1" applyFont="1" applyFill="1" applyBorder="1" applyAlignment="1">
      <alignment horizontal="center" vertical="center" wrapText="1"/>
    </xf>
    <xf numFmtId="14" fontId="146" fillId="2" borderId="45" xfId="0" applyNumberFormat="1" applyFont="1" applyFill="1" applyBorder="1" applyAlignment="1">
      <alignment horizontal="center" vertical="center"/>
    </xf>
    <xf numFmtId="14" fontId="72" fillId="2" borderId="45" xfId="0" applyNumberFormat="1" applyFont="1" applyFill="1" applyBorder="1" applyAlignment="1">
      <alignment horizontal="center" vertical="center"/>
    </xf>
    <xf numFmtId="14" fontId="72" fillId="2" borderId="36" xfId="0" applyNumberFormat="1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horizontal="center" vertical="center" wrapText="1"/>
    </xf>
    <xf numFmtId="0" fontId="68" fillId="2" borderId="42" xfId="0" applyFont="1" applyFill="1" applyBorder="1" applyAlignment="1">
      <alignment horizontal="center" vertical="center" wrapText="1"/>
    </xf>
    <xf numFmtId="14" fontId="68" fillId="2" borderId="41" xfId="0" applyNumberFormat="1" applyFont="1" applyFill="1" applyBorder="1" applyAlignment="1">
      <alignment horizontal="center" vertical="center" wrapText="1"/>
    </xf>
    <xf numFmtId="0" fontId="60" fillId="2" borderId="41" xfId="0" applyFont="1" applyFill="1" applyBorder="1" applyAlignment="1">
      <alignment horizontal="center" vertical="center" wrapText="1"/>
    </xf>
    <xf numFmtId="0" fontId="68" fillId="2" borderId="41" xfId="0" applyFont="1" applyFill="1" applyBorder="1" applyAlignment="1">
      <alignment horizontal="center" vertical="center" wrapText="1"/>
    </xf>
    <xf numFmtId="14" fontId="158" fillId="2" borderId="48" xfId="0" applyNumberFormat="1" applyFont="1" applyFill="1" applyBorder="1" applyAlignment="1">
      <alignment horizontal="center" vertical="center"/>
    </xf>
    <xf numFmtId="14" fontId="67" fillId="2" borderId="62" xfId="1972" applyNumberFormat="1" applyFont="1" applyFill="1" applyBorder="1" applyAlignment="1">
      <alignment horizontal="center" vertical="center" wrapText="1"/>
    </xf>
    <xf numFmtId="0" fontId="67" fillId="2" borderId="62" xfId="1972" applyFont="1" applyFill="1" applyBorder="1" applyAlignment="1">
      <alignment horizontal="center" vertical="center" wrapText="1"/>
    </xf>
    <xf numFmtId="0" fontId="62" fillId="2" borderId="55" xfId="3048" applyFont="1" applyFill="1" applyBorder="1" applyAlignment="1">
      <alignment horizontal="center" vertical="center" wrapText="1"/>
    </xf>
    <xf numFmtId="0" fontId="62" fillId="2" borderId="49" xfId="3048" applyFont="1" applyFill="1" applyBorder="1" applyAlignment="1">
      <alignment horizontal="center" vertical="center" wrapText="1"/>
    </xf>
    <xf numFmtId="14" fontId="62" fillId="2" borderId="49" xfId="3048" applyNumberFormat="1" applyFont="1" applyFill="1" applyBorder="1" applyAlignment="1">
      <alignment horizontal="center" vertical="center" wrapText="1"/>
    </xf>
    <xf numFmtId="14" fontId="72" fillId="2" borderId="2" xfId="0" applyNumberFormat="1" applyFont="1" applyFill="1" applyBorder="1" applyAlignment="1">
      <alignment horizontal="center" vertical="center"/>
    </xf>
    <xf numFmtId="0" fontId="72" fillId="2" borderId="45" xfId="0" applyFont="1" applyFill="1" applyBorder="1" applyAlignment="1">
      <alignment horizontal="center" vertical="center"/>
    </xf>
    <xf numFmtId="0" fontId="72" fillId="2" borderId="46" xfId="0" applyFont="1" applyFill="1" applyBorder="1" applyAlignment="1">
      <alignment horizontal="justify" vertical="center"/>
    </xf>
    <xf numFmtId="14" fontId="62" fillId="2" borderId="64" xfId="0" applyNumberFormat="1" applyFont="1" applyFill="1" applyBorder="1" applyAlignment="1">
      <alignment horizontal="center" vertical="center" wrapText="1"/>
    </xf>
    <xf numFmtId="14" fontId="62" fillId="19" borderId="45" xfId="0" applyNumberFormat="1" applyFont="1" applyFill="1" applyBorder="1" applyAlignment="1">
      <alignment horizontal="center" vertical="center" wrapText="1"/>
    </xf>
    <xf numFmtId="0" fontId="153" fillId="2" borderId="45" xfId="2" applyFont="1" applyFill="1" applyBorder="1" applyAlignment="1">
      <alignment horizontal="center" vertical="center" wrapText="1"/>
    </xf>
    <xf numFmtId="14" fontId="151" fillId="2" borderId="0" xfId="0" applyNumberFormat="1" applyFont="1" applyFill="1" applyBorder="1" applyAlignment="1">
      <alignment horizontal="center" vertical="center"/>
    </xf>
    <xf numFmtId="14" fontId="72" fillId="2" borderId="0" xfId="0" applyNumberFormat="1" applyFont="1" applyFill="1" applyBorder="1" applyAlignment="1">
      <alignment horizontal="center" vertical="center"/>
    </xf>
    <xf numFmtId="14" fontId="67" fillId="0" borderId="45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169" fontId="72" fillId="0" borderId="45" xfId="0" applyNumberFormat="1" applyFont="1" applyBorder="1" applyAlignment="1">
      <alignment horizontal="center" vertical="center"/>
    </xf>
    <xf numFmtId="0" fontId="154" fillId="0" borderId="45" xfId="0" applyFont="1" applyBorder="1" applyAlignment="1">
      <alignment horizontal="center" vertical="center" wrapText="1"/>
    </xf>
    <xf numFmtId="165" fontId="62" fillId="0" borderId="45" xfId="0" applyNumberFormat="1" applyFont="1" applyBorder="1" applyAlignment="1">
      <alignment horizontal="center" vertical="center" wrapText="1"/>
    </xf>
    <xf numFmtId="49" fontId="72" fillId="0" borderId="45" xfId="0" applyNumberFormat="1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166" fontId="62" fillId="0" borderId="41" xfId="0" applyNumberFormat="1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14" fontId="62" fillId="0" borderId="41" xfId="0" applyNumberFormat="1" applyFont="1" applyBorder="1" applyAlignment="1">
      <alignment horizontal="center" vertical="center" wrapText="1"/>
    </xf>
    <xf numFmtId="0" fontId="72" fillId="0" borderId="41" xfId="0" applyFont="1" applyBorder="1" applyAlignment="1">
      <alignment horizontal="center" vertical="center" wrapText="1"/>
    </xf>
    <xf numFmtId="0" fontId="177" fillId="0" borderId="45" xfId="0" applyFont="1" applyBorder="1" applyAlignment="1">
      <alignment horizontal="center" vertical="center" wrapText="1"/>
    </xf>
    <xf numFmtId="49" fontId="177" fillId="0" borderId="45" xfId="0" applyNumberFormat="1" applyFont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 wrapText="1"/>
    </xf>
    <xf numFmtId="0" fontId="178" fillId="0" borderId="41" xfId="0" applyFont="1" applyBorder="1" applyAlignment="1">
      <alignment horizontal="center" vertical="center" wrapText="1"/>
    </xf>
    <xf numFmtId="166" fontId="178" fillId="0" borderId="41" xfId="0" applyNumberFormat="1" applyFont="1" applyBorder="1" applyAlignment="1">
      <alignment horizontal="center" vertical="center" wrapText="1"/>
    </xf>
    <xf numFmtId="14" fontId="178" fillId="0" borderId="41" xfId="0" applyNumberFormat="1" applyFont="1" applyBorder="1" applyAlignment="1">
      <alignment horizontal="center" vertical="center" wrapText="1"/>
    </xf>
    <xf numFmtId="0" fontId="177" fillId="0" borderId="41" xfId="0" applyFont="1" applyBorder="1" applyAlignment="1">
      <alignment horizontal="center" vertical="center" wrapText="1"/>
    </xf>
    <xf numFmtId="0" fontId="177" fillId="0" borderId="0" xfId="0" applyFont="1" applyFill="1" applyBorder="1" applyAlignment="1">
      <alignment horizontal="center" vertical="center" wrapText="1"/>
    </xf>
    <xf numFmtId="0" fontId="62" fillId="0" borderId="22" xfId="7" applyFont="1" applyBorder="1" applyAlignment="1">
      <alignment horizontal="center" vertical="center" wrapText="1"/>
    </xf>
    <xf numFmtId="0" fontId="67" fillId="0" borderId="67" xfId="1972" applyFont="1" applyBorder="1" applyAlignment="1">
      <alignment horizontal="center" vertical="center" wrapText="1"/>
    </xf>
    <xf numFmtId="14" fontId="179" fillId="2" borderId="62" xfId="1972" applyNumberFormat="1" applyFont="1" applyFill="1" applyBorder="1" applyAlignment="1">
      <alignment horizontal="center" vertical="center" wrapText="1"/>
    </xf>
    <xf numFmtId="0" fontId="67" fillId="0" borderId="62" xfId="1972" applyFont="1" applyBorder="1" applyAlignment="1">
      <alignment horizontal="center" vertical="center" wrapText="1"/>
    </xf>
    <xf numFmtId="0" fontId="147" fillId="0" borderId="62" xfId="84" applyFont="1" applyBorder="1" applyAlignment="1">
      <alignment horizontal="center" vertical="center" wrapText="1"/>
    </xf>
    <xf numFmtId="49" fontId="67" fillId="0" borderId="62" xfId="1972" applyNumberFormat="1" applyFont="1" applyBorder="1" applyAlignment="1">
      <alignment horizontal="center" vertical="center" wrapText="1"/>
    </xf>
    <xf numFmtId="0" fontId="62" fillId="0" borderId="46" xfId="7" applyFont="1" applyBorder="1" applyAlignment="1">
      <alignment horizontal="center" vertical="center" wrapText="1"/>
    </xf>
    <xf numFmtId="0" fontId="72" fillId="2" borderId="38" xfId="1439" applyFont="1" applyFill="1" applyBorder="1" applyAlignment="1">
      <alignment horizontal="center" vertical="center" wrapText="1"/>
    </xf>
    <xf numFmtId="49" fontId="67" fillId="2" borderId="38" xfId="1095" applyNumberFormat="1" applyFont="1" applyFill="1" applyBorder="1" applyAlignment="1">
      <alignment horizontal="center" vertical="center" wrapText="1"/>
    </xf>
    <xf numFmtId="0" fontId="72" fillId="2" borderId="38" xfId="1084" applyFont="1" applyFill="1" applyBorder="1" applyAlignment="1">
      <alignment horizontal="center" vertical="center" wrapText="1"/>
    </xf>
    <xf numFmtId="0" fontId="152" fillId="2" borderId="38" xfId="1879" applyFont="1" applyFill="1" applyBorder="1" applyAlignment="1">
      <alignment horizontal="center" vertical="center" wrapText="1"/>
    </xf>
    <xf numFmtId="167" fontId="147" fillId="2" borderId="38" xfId="3" applyNumberFormat="1" applyFont="1" applyFill="1" applyBorder="1" applyAlignment="1">
      <alignment horizontal="center" vertical="center" wrapText="1"/>
    </xf>
    <xf numFmtId="0" fontId="72" fillId="2" borderId="38" xfId="2032" applyFont="1" applyFill="1" applyBorder="1" applyAlignment="1">
      <alignment horizontal="center" vertical="center" wrapText="1"/>
    </xf>
    <xf numFmtId="49" fontId="67" fillId="2" borderId="38" xfId="1972" applyNumberFormat="1" applyFont="1" applyFill="1" applyBorder="1" applyAlignment="1">
      <alignment horizontal="center" vertical="center" wrapText="1"/>
    </xf>
    <xf numFmtId="0" fontId="72" fillId="2" borderId="38" xfId="1773" applyFont="1" applyFill="1" applyBorder="1" applyAlignment="1">
      <alignment horizontal="center" vertical="center" wrapText="1"/>
    </xf>
    <xf numFmtId="0" fontId="152" fillId="2" borderId="38" xfId="2" applyFont="1" applyFill="1" applyBorder="1" applyAlignment="1">
      <alignment horizontal="center" vertical="center" wrapText="1"/>
    </xf>
    <xf numFmtId="0" fontId="72" fillId="2" borderId="38" xfId="2691" applyFont="1" applyFill="1" applyBorder="1" applyAlignment="1">
      <alignment horizontal="center" vertical="center" wrapText="1"/>
    </xf>
    <xf numFmtId="49" fontId="67" fillId="2" borderId="38" xfId="0" applyNumberFormat="1" applyFont="1" applyFill="1" applyBorder="1" applyAlignment="1">
      <alignment horizontal="center" vertical="center" wrapText="1"/>
    </xf>
    <xf numFmtId="0" fontId="153" fillId="2" borderId="38" xfId="2" applyFont="1" applyFill="1" applyBorder="1" applyAlignment="1">
      <alignment horizontal="center" vertical="center" wrapText="1"/>
    </xf>
    <xf numFmtId="0" fontId="154" fillId="2" borderId="40" xfId="0" applyFont="1" applyFill="1" applyBorder="1" applyAlignment="1">
      <alignment horizontal="center" vertical="center" wrapText="1"/>
    </xf>
    <xf numFmtId="49" fontId="67" fillId="2" borderId="44" xfId="1972" applyNumberFormat="1" applyFont="1" applyFill="1" applyBorder="1" applyAlignment="1">
      <alignment horizontal="center" vertical="center" wrapText="1"/>
    </xf>
    <xf numFmtId="0" fontId="62" fillId="2" borderId="43" xfId="0" applyFont="1" applyFill="1" applyBorder="1" applyAlignment="1">
      <alignment horizontal="center" vertical="center" wrapText="1"/>
    </xf>
    <xf numFmtId="3" fontId="67" fillId="2" borderId="47" xfId="1138" applyNumberFormat="1" applyFont="1" applyFill="1" applyBorder="1" applyAlignment="1">
      <alignment horizontal="center" vertical="center" wrapText="1"/>
    </xf>
    <xf numFmtId="49" fontId="62" fillId="2" borderId="41" xfId="2913" applyNumberFormat="1" applyFont="1" applyFill="1" applyBorder="1" applyAlignment="1">
      <alignment horizontal="center" vertical="center" wrapText="1"/>
    </xf>
    <xf numFmtId="0" fontId="157" fillId="2" borderId="41" xfId="0" applyFont="1" applyFill="1" applyBorder="1" applyAlignment="1">
      <alignment horizontal="center" vertical="center" wrapText="1"/>
    </xf>
    <xf numFmtId="0" fontId="154" fillId="2" borderId="48" xfId="0" applyFont="1" applyFill="1" applyBorder="1" applyAlignment="1">
      <alignment horizontal="center" vertical="center" wrapText="1"/>
    </xf>
    <xf numFmtId="3" fontId="67" fillId="2" borderId="62" xfId="0" applyNumberFormat="1" applyFont="1" applyFill="1" applyBorder="1" applyAlignment="1">
      <alignment horizontal="center" vertical="center" wrapText="1"/>
    </xf>
    <xf numFmtId="0" fontId="64" fillId="2" borderId="60" xfId="0" applyFont="1" applyFill="1" applyBorder="1" applyAlignment="1">
      <alignment horizontal="center" vertical="center" wrapText="1"/>
    </xf>
    <xf numFmtId="0" fontId="62" fillId="2" borderId="54" xfId="2066" applyFont="1" applyFill="1" applyBorder="1" applyAlignment="1">
      <alignment horizontal="center" vertical="center" wrapText="1"/>
    </xf>
    <xf numFmtId="0" fontId="159" fillId="2" borderId="45" xfId="2" applyFont="1" applyFill="1" applyBorder="1" applyAlignment="1">
      <alignment horizontal="center" vertical="center" wrapText="1"/>
    </xf>
    <xf numFmtId="49" fontId="62" fillId="2" borderId="48" xfId="0" applyNumberFormat="1" applyFont="1" applyFill="1" applyBorder="1" applyAlignment="1">
      <alignment horizontal="center" vertical="center" wrapText="1"/>
    </xf>
    <xf numFmtId="0" fontId="64" fillId="2" borderId="40" xfId="0" applyFont="1" applyFill="1" applyBorder="1" applyAlignment="1">
      <alignment horizontal="center" vertical="center" wrapText="1"/>
    </xf>
    <xf numFmtId="0" fontId="153" fillId="2" borderId="48" xfId="2" applyFont="1" applyFill="1" applyBorder="1" applyAlignment="1">
      <alignment horizontal="center" vertical="center" wrapText="1"/>
    </xf>
    <xf numFmtId="49" fontId="62" fillId="2" borderId="48" xfId="3035" applyNumberFormat="1" applyFont="1" applyFill="1" applyBorder="1" applyAlignment="1">
      <alignment horizontal="center" vertical="center" wrapText="1"/>
    </xf>
    <xf numFmtId="49" fontId="62" fillId="2" borderId="41" xfId="3036" applyNumberFormat="1" applyFont="1" applyFill="1" applyBorder="1" applyAlignment="1">
      <alignment horizontal="center" vertical="center" wrapText="1"/>
    </xf>
    <xf numFmtId="49" fontId="60" fillId="2" borderId="41" xfId="3038" applyNumberFormat="1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49" fontId="62" fillId="2" borderId="49" xfId="0" applyNumberFormat="1" applyFont="1" applyFill="1" applyBorder="1" applyAlignment="1">
      <alignment horizontal="center" vertical="center" wrapText="1"/>
    </xf>
    <xf numFmtId="0" fontId="61" fillId="2" borderId="41" xfId="0" applyFont="1" applyFill="1" applyBorder="1" applyAlignment="1">
      <alignment horizontal="center" vertical="center" wrapText="1"/>
    </xf>
    <xf numFmtId="0" fontId="154" fillId="2" borderId="60" xfId="0" applyFont="1" applyFill="1" applyBorder="1" applyAlignment="1">
      <alignment horizontal="center" vertical="center" wrapText="1"/>
    </xf>
    <xf numFmtId="3" fontId="67" fillId="2" borderId="48" xfId="0" applyNumberFormat="1" applyFont="1" applyFill="1" applyBorder="1" applyAlignment="1">
      <alignment horizontal="center" vertical="center" wrapText="1"/>
    </xf>
    <xf numFmtId="49" fontId="67" fillId="2" borderId="51" xfId="1138" applyNumberFormat="1" applyFont="1" applyFill="1" applyBorder="1" applyAlignment="1">
      <alignment horizontal="center" vertical="center" wrapText="1"/>
    </xf>
    <xf numFmtId="0" fontId="72" fillId="2" borderId="40" xfId="0" applyFont="1" applyFill="1" applyBorder="1" applyAlignment="1">
      <alignment horizontal="center" vertical="center" wrapText="1"/>
    </xf>
    <xf numFmtId="3" fontId="154" fillId="2" borderId="45" xfId="0" applyNumberFormat="1" applyFont="1" applyFill="1" applyBorder="1" applyAlignment="1">
      <alignment horizontal="center" vertical="center" wrapText="1"/>
    </xf>
    <xf numFmtId="0" fontId="157" fillId="2" borderId="45" xfId="0" applyFont="1" applyFill="1" applyBorder="1" applyAlignment="1">
      <alignment horizontal="center" vertical="center" wrapText="1"/>
    </xf>
    <xf numFmtId="0" fontId="62" fillId="0" borderId="69" xfId="0" applyFont="1" applyBorder="1" applyAlignment="1">
      <alignment horizontal="center" vertical="center" wrapText="1"/>
    </xf>
    <xf numFmtId="0" fontId="62" fillId="0" borderId="70" xfId="7" applyFont="1" applyBorder="1" applyAlignment="1">
      <alignment horizontal="center" vertical="center" wrapText="1"/>
    </xf>
    <xf numFmtId="49" fontId="67" fillId="2" borderId="69" xfId="1972" applyNumberFormat="1" applyFont="1" applyFill="1" applyBorder="1" applyAlignment="1">
      <alignment horizontal="center" vertical="center" wrapText="1"/>
    </xf>
    <xf numFmtId="0" fontId="67" fillId="0" borderId="71" xfId="1972" applyFont="1" applyBorder="1" applyAlignment="1">
      <alignment horizontal="center" vertical="center" wrapText="1"/>
    </xf>
    <xf numFmtId="14" fontId="179" fillId="2" borderId="72" xfId="1972" applyNumberFormat="1" applyFont="1" applyFill="1" applyBorder="1" applyAlignment="1">
      <alignment horizontal="center" vertical="center" wrapText="1"/>
    </xf>
    <xf numFmtId="0" fontId="67" fillId="0" borderId="72" xfId="1972" applyFont="1" applyBorder="1" applyAlignment="1">
      <alignment horizontal="center" vertical="center" wrapText="1"/>
    </xf>
    <xf numFmtId="166" fontId="62" fillId="0" borderId="49" xfId="0" applyNumberFormat="1" applyFont="1" applyBorder="1" applyAlignment="1">
      <alignment horizontal="center" vertical="center" wrapText="1"/>
    </xf>
    <xf numFmtId="0" fontId="147" fillId="0" borderId="72" xfId="84" applyFont="1" applyBorder="1" applyAlignment="1">
      <alignment horizontal="center" vertical="center" wrapText="1"/>
    </xf>
    <xf numFmtId="49" fontId="67" fillId="0" borderId="72" xfId="1972" applyNumberFormat="1" applyFont="1" applyBorder="1" applyAlignment="1">
      <alignment horizontal="center" vertical="center" wrapText="1"/>
    </xf>
    <xf numFmtId="0" fontId="62" fillId="0" borderId="39" xfId="0" applyFont="1" applyBorder="1" applyAlignment="1">
      <alignment horizontal="center" vertical="center" wrapText="1"/>
    </xf>
    <xf numFmtId="166" fontId="62" fillId="0" borderId="64" xfId="0" applyNumberFormat="1" applyFont="1" applyBorder="1" applyAlignment="1">
      <alignment horizontal="center" vertical="center" wrapText="1"/>
    </xf>
    <xf numFmtId="0" fontId="154" fillId="0" borderId="61" xfId="0" applyFont="1" applyBorder="1" applyAlignment="1">
      <alignment horizontal="center" vertical="center" wrapText="1"/>
    </xf>
    <xf numFmtId="0" fontId="72" fillId="0" borderId="68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165" fontId="72" fillId="0" borderId="41" xfId="0" applyNumberFormat="1" applyFont="1" applyBorder="1" applyAlignment="1">
      <alignment horizontal="center" vertical="center" wrapText="1"/>
    </xf>
    <xf numFmtId="49" fontId="72" fillId="0" borderId="41" xfId="0" applyNumberFormat="1" applyFont="1" applyBorder="1" applyAlignment="1">
      <alignment horizontal="center" vertical="center"/>
    </xf>
    <xf numFmtId="166" fontId="72" fillId="0" borderId="41" xfId="0" applyNumberFormat="1" applyFont="1" applyBorder="1" applyAlignment="1">
      <alignment horizontal="center" vertical="center"/>
    </xf>
    <xf numFmtId="49" fontId="62" fillId="0" borderId="41" xfId="0" applyNumberFormat="1" applyFont="1" applyBorder="1" applyAlignment="1">
      <alignment horizontal="center" vertical="center" wrapText="1"/>
    </xf>
    <xf numFmtId="0" fontId="72" fillId="3" borderId="41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5" fillId="0" borderId="45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166" fontId="60" fillId="0" borderId="45" xfId="0" applyNumberFormat="1" applyFont="1" applyBorder="1" applyAlignment="1">
      <alignment horizontal="center" vertical="center" wrapText="1"/>
    </xf>
    <xf numFmtId="0" fontId="154" fillId="0" borderId="0" xfId="0" applyFont="1"/>
    <xf numFmtId="165" fontId="62" fillId="0" borderId="41" xfId="0" applyNumberFormat="1" applyFont="1" applyBorder="1" applyAlignment="1">
      <alignment horizontal="center" vertical="center" wrapText="1"/>
    </xf>
    <xf numFmtId="1" fontId="72" fillId="0" borderId="45" xfId="0" applyNumberFormat="1" applyFont="1" applyBorder="1" applyAlignment="1">
      <alignment horizontal="center" vertical="center"/>
    </xf>
    <xf numFmtId="0" fontId="72" fillId="0" borderId="73" xfId="0" applyFont="1" applyBorder="1" applyAlignment="1">
      <alignment horizontal="center" vertical="center" wrapText="1"/>
    </xf>
    <xf numFmtId="0" fontId="72" fillId="0" borderId="39" xfId="0" applyFont="1" applyBorder="1" applyAlignment="1">
      <alignment horizontal="center" vertical="center" wrapText="1"/>
    </xf>
    <xf numFmtId="0" fontId="154" fillId="0" borderId="39" xfId="0" applyFont="1" applyBorder="1" applyAlignment="1">
      <alignment horizontal="center" vertical="center" wrapText="1"/>
    </xf>
    <xf numFmtId="14" fontId="72" fillId="0" borderId="45" xfId="0" applyNumberFormat="1" applyFont="1" applyBorder="1" applyAlignment="1">
      <alignment horizontal="center" vertical="center"/>
    </xf>
    <xf numFmtId="0" fontId="62" fillId="0" borderId="49" xfId="0" applyFont="1" applyBorder="1" applyAlignment="1">
      <alignment horizontal="center" vertical="center" wrapText="1"/>
    </xf>
    <xf numFmtId="165" fontId="62" fillId="0" borderId="49" xfId="0" applyNumberFormat="1" applyFont="1" applyBorder="1" applyAlignment="1">
      <alignment horizontal="center" vertical="center" wrapText="1"/>
    </xf>
    <xf numFmtId="3" fontId="154" fillId="0" borderId="45" xfId="0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2" fillId="0" borderId="48" xfId="0" applyFont="1" applyBorder="1" applyAlignment="1">
      <alignment horizontal="center" vertical="center" wrapText="1"/>
    </xf>
    <xf numFmtId="1" fontId="72" fillId="0" borderId="41" xfId="0" applyNumberFormat="1" applyFont="1" applyBorder="1" applyAlignment="1">
      <alignment horizontal="center" vertical="center"/>
    </xf>
    <xf numFmtId="166" fontId="72" fillId="0" borderId="41" xfId="0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156" fillId="0" borderId="41" xfId="0" applyFont="1" applyBorder="1" applyAlignment="1">
      <alignment horizontal="center" vertical="center" wrapText="1"/>
    </xf>
    <xf numFmtId="165" fontId="156" fillId="0" borderId="41" xfId="0" applyNumberFormat="1" applyFont="1" applyBorder="1" applyAlignment="1">
      <alignment horizontal="center" vertical="center" wrapText="1"/>
    </xf>
    <xf numFmtId="49" fontId="156" fillId="0" borderId="41" xfId="0" applyNumberFormat="1" applyFont="1" applyBorder="1" applyAlignment="1">
      <alignment horizontal="center" vertical="center" wrapText="1"/>
    </xf>
    <xf numFmtId="166" fontId="156" fillId="0" borderId="41" xfId="0" applyNumberFormat="1" applyFont="1" applyBorder="1" applyAlignment="1">
      <alignment horizontal="center" vertical="center" wrapText="1"/>
    </xf>
    <xf numFmtId="14" fontId="156" fillId="0" borderId="41" xfId="0" applyNumberFormat="1" applyFont="1" applyBorder="1" applyAlignment="1">
      <alignment horizontal="center" vertical="center" wrapText="1"/>
    </xf>
    <xf numFmtId="0" fontId="180" fillId="2" borderId="0" xfId="0" applyFont="1" applyFill="1" applyBorder="1" applyAlignment="1">
      <alignment horizontal="center" vertical="center"/>
    </xf>
    <xf numFmtId="49" fontId="158" fillId="0" borderId="39" xfId="0" applyNumberFormat="1" applyFont="1" applyBorder="1" applyAlignment="1">
      <alignment horizontal="center" vertical="center"/>
    </xf>
    <xf numFmtId="14" fontId="158" fillId="0" borderId="39" xfId="0" applyNumberFormat="1" applyFont="1" applyBorder="1" applyAlignment="1">
      <alignment vertical="center"/>
    </xf>
    <xf numFmtId="0" fontId="72" fillId="0" borderId="48" xfId="0" applyFont="1" applyBorder="1" applyAlignment="1">
      <alignment horizontal="center" vertical="center" wrapText="1"/>
    </xf>
    <xf numFmtId="1" fontId="72" fillId="0" borderId="48" xfId="0" applyNumberFormat="1" applyFont="1" applyBorder="1" applyAlignment="1">
      <alignment horizontal="center" vertical="center" wrapText="1"/>
    </xf>
    <xf numFmtId="166" fontId="62" fillId="0" borderId="48" xfId="0" applyNumberFormat="1" applyFont="1" applyBorder="1" applyAlignment="1">
      <alignment horizontal="center" vertical="center" wrapText="1"/>
    </xf>
    <xf numFmtId="14" fontId="156" fillId="0" borderId="48" xfId="0" applyNumberFormat="1" applyFont="1" applyBorder="1" applyAlignment="1">
      <alignment horizontal="center" vertical="center" wrapText="1"/>
    </xf>
    <xf numFmtId="166" fontId="156" fillId="0" borderId="48" xfId="0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3" fontId="154" fillId="0" borderId="74" xfId="0" applyNumberFormat="1" applyFont="1" applyBorder="1" applyAlignment="1">
      <alignment horizontal="center" vertical="center" wrapText="1"/>
    </xf>
    <xf numFmtId="166" fontId="62" fillId="3" borderId="41" xfId="0" applyNumberFormat="1" applyFont="1" applyFill="1" applyBorder="1" applyAlignment="1">
      <alignment horizontal="center" vertical="center" wrapText="1"/>
    </xf>
    <xf numFmtId="1" fontId="62" fillId="0" borderId="3" xfId="0" applyNumberFormat="1" applyFont="1" applyBorder="1" applyAlignment="1">
      <alignment horizontal="center" vertical="center" wrapText="1"/>
    </xf>
    <xf numFmtId="1" fontId="62" fillId="0" borderId="55" xfId="0" applyNumberFormat="1" applyFont="1" applyBorder="1" applyAlignment="1">
      <alignment horizontal="center" vertical="center" wrapText="1"/>
    </xf>
    <xf numFmtId="1" fontId="146" fillId="0" borderId="45" xfId="0" applyNumberFormat="1" applyFont="1" applyBorder="1" applyAlignment="1">
      <alignment horizontal="center" vertical="center"/>
    </xf>
    <xf numFmtId="165" fontId="156" fillId="0" borderId="43" xfId="0" applyNumberFormat="1" applyFont="1" applyBorder="1" applyAlignment="1">
      <alignment horizontal="center" vertical="center" wrapText="1"/>
    </xf>
    <xf numFmtId="0" fontId="156" fillId="0" borderId="43" xfId="0" applyFont="1" applyBorder="1" applyAlignment="1">
      <alignment horizontal="center" vertical="center" wrapText="1"/>
    </xf>
    <xf numFmtId="166" fontId="62" fillId="3" borderId="49" xfId="0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" fontId="62" fillId="0" borderId="45" xfId="0" applyNumberFormat="1" applyFont="1" applyFill="1" applyBorder="1" applyAlignment="1">
      <alignment horizontal="center" vertical="center"/>
    </xf>
    <xf numFmtId="0" fontId="62" fillId="0" borderId="76" xfId="0" applyFont="1" applyBorder="1" applyAlignment="1">
      <alignment horizontal="center" vertical="center" wrapText="1"/>
    </xf>
    <xf numFmtId="0" fontId="67" fillId="0" borderId="52" xfId="0" applyFont="1" applyFill="1" applyBorder="1" applyAlignment="1">
      <alignment horizontal="center" vertical="center" wrapText="1"/>
    </xf>
    <xf numFmtId="14" fontId="67" fillId="0" borderId="53" xfId="0" applyNumberFormat="1" applyFont="1" applyFill="1" applyBorder="1" applyAlignment="1">
      <alignment horizontal="center" vertical="center" wrapText="1"/>
    </xf>
    <xf numFmtId="0" fontId="67" fillId="0" borderId="53" xfId="0" applyFont="1" applyFill="1" applyBorder="1" applyAlignment="1">
      <alignment horizontal="center" vertical="center" wrapText="1"/>
    </xf>
    <xf numFmtId="0" fontId="67" fillId="0" borderId="75" xfId="0" applyFont="1" applyFill="1" applyBorder="1" applyAlignment="1">
      <alignment horizontal="center" vertical="center" wrapText="1"/>
    </xf>
    <xf numFmtId="1" fontId="72" fillId="0" borderId="61" xfId="0" applyNumberFormat="1" applyFont="1" applyBorder="1" applyAlignment="1">
      <alignment horizontal="center" vertical="center"/>
    </xf>
    <xf numFmtId="165" fontId="156" fillId="0" borderId="49" xfId="0" applyNumberFormat="1" applyFont="1" applyBorder="1" applyAlignment="1">
      <alignment horizontal="center" vertical="center" wrapText="1"/>
    </xf>
    <xf numFmtId="0" fontId="156" fillId="0" borderId="49" xfId="0" applyFont="1" applyBorder="1" applyAlignment="1">
      <alignment horizontal="center" vertical="center" wrapText="1"/>
    </xf>
    <xf numFmtId="166" fontId="156" fillId="0" borderId="49" xfId="0" applyNumberFormat="1" applyFont="1" applyBorder="1" applyAlignment="1">
      <alignment horizontal="center" vertical="center" wrapText="1"/>
    </xf>
    <xf numFmtId="0" fontId="153" fillId="0" borderId="45" xfId="2" applyFont="1" applyBorder="1" applyAlignment="1">
      <alignment horizontal="center" vertical="center" wrapText="1"/>
    </xf>
    <xf numFmtId="0" fontId="72" fillId="0" borderId="46" xfId="0" applyFont="1" applyBorder="1" applyAlignment="1">
      <alignment horizontal="center" vertical="center" wrapText="1"/>
    </xf>
    <xf numFmtId="165" fontId="72" fillId="0" borderId="46" xfId="0" applyNumberFormat="1" applyFont="1" applyBorder="1" applyAlignment="1">
      <alignment horizontal="center" vertical="center" wrapText="1"/>
    </xf>
    <xf numFmtId="0" fontId="72" fillId="3" borderId="46" xfId="0" applyFont="1" applyFill="1" applyBorder="1" applyAlignment="1">
      <alignment horizontal="center" vertical="center" wrapText="1"/>
    </xf>
    <xf numFmtId="166" fontId="72" fillId="3" borderId="46" xfId="0" applyNumberFormat="1" applyFont="1" applyFill="1" applyBorder="1" applyAlignment="1">
      <alignment horizontal="center" vertical="center" wrapText="1"/>
    </xf>
    <xf numFmtId="0" fontId="153" fillId="0" borderId="46" xfId="2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" fontId="67" fillId="0" borderId="45" xfId="0" applyNumberFormat="1" applyFont="1" applyFill="1" applyBorder="1" applyAlignment="1">
      <alignment horizontal="center" vertical="center" wrapText="1"/>
    </xf>
    <xf numFmtId="0" fontId="67" fillId="0" borderId="62" xfId="0" applyFont="1" applyFill="1" applyBorder="1" applyAlignment="1">
      <alignment horizontal="center" vertical="center" wrapText="1"/>
    </xf>
    <xf numFmtId="0" fontId="67" fillId="0" borderId="62" xfId="0" applyFont="1" applyBorder="1" applyAlignment="1">
      <alignment horizontal="center" vertical="center" wrapText="1"/>
    </xf>
    <xf numFmtId="14" fontId="67" fillId="0" borderId="62" xfId="0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 wrapText="1"/>
    </xf>
    <xf numFmtId="169" fontId="62" fillId="0" borderId="45" xfId="0" applyNumberFormat="1" applyFont="1" applyBorder="1" applyAlignment="1">
      <alignment horizontal="center" vertical="center"/>
    </xf>
    <xf numFmtId="49" fontId="67" fillId="0" borderId="45" xfId="0" applyNumberFormat="1" applyFont="1" applyBorder="1" applyAlignment="1">
      <alignment horizontal="center" vertical="center" wrapText="1"/>
    </xf>
    <xf numFmtId="169" fontId="67" fillId="0" borderId="45" xfId="0" applyNumberFormat="1" applyFont="1" applyFill="1" applyBorder="1" applyAlignment="1">
      <alignment horizontal="center" vertical="center" wrapText="1"/>
    </xf>
    <xf numFmtId="169" fontId="67" fillId="0" borderId="45" xfId="0" applyNumberFormat="1" applyFont="1" applyBorder="1" applyAlignment="1">
      <alignment horizontal="center" vertical="center" wrapText="1"/>
    </xf>
    <xf numFmtId="169" fontId="62" fillId="0" borderId="45" xfId="0" applyNumberFormat="1" applyFont="1" applyBorder="1" applyAlignment="1">
      <alignment horizontal="center" vertical="center" wrapText="1"/>
    </xf>
    <xf numFmtId="169" fontId="72" fillId="0" borderId="45" xfId="0" applyNumberFormat="1" applyFont="1" applyBorder="1" applyAlignment="1">
      <alignment horizontal="center" vertical="center" wrapText="1"/>
    </xf>
    <xf numFmtId="169" fontId="67" fillId="0" borderId="45" xfId="1972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169" fontId="72" fillId="0" borderId="48" xfId="0" applyNumberFormat="1" applyFont="1" applyBorder="1" applyAlignment="1">
      <alignment horizontal="center" vertical="center"/>
    </xf>
    <xf numFmtId="0" fontId="154" fillId="0" borderId="48" xfId="0" applyFont="1" applyBorder="1" applyAlignment="1">
      <alignment horizontal="center" vertical="center" wrapText="1"/>
    </xf>
    <xf numFmtId="165" fontId="62" fillId="0" borderId="48" xfId="0" applyNumberFormat="1" applyFont="1" applyBorder="1" applyAlignment="1">
      <alignment horizontal="center" vertical="center" wrapText="1"/>
    </xf>
    <xf numFmtId="0" fontId="62" fillId="3" borderId="48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154" fillId="0" borderId="0" xfId="0" applyFont="1" applyAlignment="1">
      <alignment horizontal="center" vertical="center" wrapText="1"/>
    </xf>
    <xf numFmtId="1" fontId="181" fillId="0" borderId="0" xfId="0" applyNumberFormat="1" applyFont="1" applyAlignment="1">
      <alignment horizontal="center" vertical="center" wrapText="1"/>
    </xf>
    <xf numFmtId="14" fontId="60" fillId="0" borderId="45" xfId="0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166" fontId="62" fillId="0" borderId="77" xfId="0" applyNumberFormat="1" applyFont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62" fillId="0" borderId="78" xfId="0" applyFont="1" applyBorder="1" applyAlignment="1">
      <alignment horizontal="center" vertical="center" wrapText="1"/>
    </xf>
    <xf numFmtId="166" fontId="62" fillId="0" borderId="3" xfId="0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 wrapText="1"/>
    </xf>
    <xf numFmtId="169" fontId="65" fillId="0" borderId="48" xfId="0" applyNumberFormat="1" applyFont="1" applyBorder="1" applyAlignment="1">
      <alignment horizontal="center" vertical="center"/>
    </xf>
    <xf numFmtId="0" fontId="65" fillId="0" borderId="48" xfId="0" applyFont="1" applyBorder="1" applyAlignment="1">
      <alignment horizontal="center" vertical="center" wrapText="1"/>
    </xf>
    <xf numFmtId="0" fontId="60" fillId="0" borderId="48" xfId="0" applyFont="1" applyBorder="1" applyAlignment="1">
      <alignment horizontal="center" vertical="center" wrapText="1"/>
    </xf>
    <xf numFmtId="166" fontId="60" fillId="0" borderId="48" xfId="0" applyNumberFormat="1" applyFont="1" applyBorder="1" applyAlignment="1">
      <alignment horizontal="center" vertical="center" wrapText="1"/>
    </xf>
    <xf numFmtId="0" fontId="64" fillId="0" borderId="48" xfId="0" applyFont="1" applyBorder="1" applyAlignment="1">
      <alignment horizontal="center" vertical="center" wrapText="1"/>
    </xf>
    <xf numFmtId="0" fontId="184" fillId="0" borderId="48" xfId="3266" applyFont="1" applyBorder="1" applyAlignment="1">
      <alignment horizontal="center" vertical="center" wrapText="1"/>
    </xf>
    <xf numFmtId="166" fontId="184" fillId="0" borderId="48" xfId="3266" applyNumberFormat="1" applyFont="1" applyBorder="1" applyAlignment="1">
      <alignment horizontal="center" vertical="center" wrapText="1"/>
    </xf>
    <xf numFmtId="0" fontId="185" fillId="0" borderId="48" xfId="3266" applyFont="1" applyBorder="1" applyAlignment="1">
      <alignment horizontal="center" vertical="center" wrapText="1"/>
    </xf>
    <xf numFmtId="165" fontId="62" fillId="0" borderId="48" xfId="3266" applyNumberFormat="1" applyFont="1" applyBorder="1" applyAlignment="1">
      <alignment horizontal="center" vertical="center" wrapText="1"/>
    </xf>
    <xf numFmtId="0" fontId="62" fillId="0" borderId="48" xfId="3266" applyFont="1" applyBorder="1" applyAlignment="1">
      <alignment horizontal="center" vertical="center" wrapText="1"/>
    </xf>
    <xf numFmtId="166" fontId="62" fillId="0" borderId="48" xfId="3266" applyNumberFormat="1" applyFont="1" applyBorder="1" applyAlignment="1">
      <alignment horizontal="center" vertical="center" wrapText="1"/>
    </xf>
    <xf numFmtId="169" fontId="183" fillId="0" borderId="48" xfId="3266" applyNumberFormat="1" applyFont="1" applyBorder="1" applyAlignment="1">
      <alignment horizontal="center" vertical="center"/>
    </xf>
    <xf numFmtId="0" fontId="183" fillId="0" borderId="48" xfId="3266" applyFont="1" applyBorder="1" applyAlignment="1">
      <alignment horizontal="center" vertical="center" wrapText="1"/>
    </xf>
    <xf numFmtId="0" fontId="183" fillId="0" borderId="61" xfId="0" applyFont="1" applyBorder="1" applyAlignment="1">
      <alignment horizontal="center" vertical="center" wrapText="1"/>
    </xf>
    <xf numFmtId="169" fontId="183" fillId="0" borderId="48" xfId="0" applyNumberFormat="1" applyFont="1" applyBorder="1" applyAlignment="1">
      <alignment horizontal="center" vertical="center"/>
    </xf>
    <xf numFmtId="0" fontId="184" fillId="0" borderId="39" xfId="0" applyFont="1" applyBorder="1" applyAlignment="1">
      <alignment horizontal="center" vertical="center" wrapText="1"/>
    </xf>
    <xf numFmtId="166" fontId="184" fillId="0" borderId="39" xfId="0" applyNumberFormat="1" applyFont="1" applyBorder="1" applyAlignment="1">
      <alignment horizontal="center" vertical="center" wrapText="1"/>
    </xf>
    <xf numFmtId="0" fontId="185" fillId="0" borderId="61" xfId="0" applyFont="1" applyBorder="1" applyAlignment="1">
      <alignment horizontal="center" vertical="center" wrapText="1"/>
    </xf>
    <xf numFmtId="14" fontId="184" fillId="0" borderId="48" xfId="0" applyNumberFormat="1" applyFont="1" applyBorder="1" applyAlignment="1">
      <alignment horizontal="center" vertical="center" wrapText="1"/>
    </xf>
    <xf numFmtId="165" fontId="60" fillId="0" borderId="41" xfId="0" applyNumberFormat="1" applyFont="1" applyBorder="1" applyAlignment="1">
      <alignment horizontal="center" vertical="center" wrapText="1"/>
    </xf>
    <xf numFmtId="166" fontId="60" fillId="0" borderId="41" xfId="0" applyNumberFormat="1" applyFont="1" applyBorder="1" applyAlignment="1">
      <alignment horizontal="center" vertical="center" wrapText="1"/>
    </xf>
    <xf numFmtId="0" fontId="68" fillId="0" borderId="63" xfId="26" applyFont="1" applyBorder="1" applyAlignment="1">
      <alignment horizontal="center" vertical="center" wrapText="1"/>
    </xf>
    <xf numFmtId="14" fontId="68" fillId="0" borderId="62" xfId="26" applyNumberFormat="1" applyFont="1" applyBorder="1" applyAlignment="1">
      <alignment horizontal="center" vertical="center" wrapText="1"/>
    </xf>
    <xf numFmtId="14" fontId="60" fillId="0" borderId="62" xfId="26" applyNumberFormat="1" applyFont="1" applyBorder="1" applyAlignment="1">
      <alignment horizontal="center" vertical="center" wrapText="1"/>
    </xf>
    <xf numFmtId="0" fontId="68" fillId="0" borderId="45" xfId="26" applyFont="1" applyBorder="1" applyAlignment="1">
      <alignment horizontal="center" vertical="center" wrapText="1"/>
    </xf>
    <xf numFmtId="0" fontId="68" fillId="0" borderId="62" xfId="26" applyFont="1" applyBorder="1" applyAlignment="1">
      <alignment horizontal="center" vertical="center" wrapText="1"/>
    </xf>
    <xf numFmtId="0" fontId="65" fillId="0" borderId="45" xfId="26" applyFont="1" applyBorder="1" applyAlignment="1">
      <alignment horizontal="center" vertical="center" wrapText="1"/>
    </xf>
    <xf numFmtId="1" fontId="65" fillId="0" borderId="45" xfId="26" applyNumberFormat="1" applyFont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0" fontId="67" fillId="0" borderId="80" xfId="1972" applyFont="1" applyBorder="1" applyAlignment="1">
      <alignment horizontal="center" vertical="center" wrapText="1"/>
    </xf>
    <xf numFmtId="0" fontId="67" fillId="0" borderId="81" xfId="1972" applyFont="1" applyBorder="1" applyAlignment="1">
      <alignment horizontal="center" vertical="center" wrapText="1"/>
    </xf>
    <xf numFmtId="14" fontId="67" fillId="0" borderId="81" xfId="1972" applyNumberFormat="1" applyFont="1" applyBorder="1" applyAlignment="1">
      <alignment horizontal="center" vertical="center" wrapText="1"/>
    </xf>
    <xf numFmtId="0" fontId="67" fillId="0" borderId="82" xfId="1972" applyFont="1" applyBorder="1" applyAlignment="1">
      <alignment horizontal="center" vertical="center" wrapText="1"/>
    </xf>
    <xf numFmtId="0" fontId="67" fillId="0" borderId="83" xfId="1972" applyFont="1" applyBorder="1" applyAlignment="1">
      <alignment horizontal="center" vertical="center" wrapText="1"/>
    </xf>
    <xf numFmtId="14" fontId="67" fillId="0" borderId="82" xfId="1972" applyNumberFormat="1" applyFont="1" applyBorder="1" applyAlignment="1">
      <alignment horizontal="center" vertical="center" wrapText="1"/>
    </xf>
    <xf numFmtId="14" fontId="67" fillId="0" borderId="83" xfId="1972" applyNumberFormat="1" applyFont="1" applyBorder="1" applyAlignment="1">
      <alignment horizontal="center" vertical="center" wrapText="1"/>
    </xf>
    <xf numFmtId="0" fontId="67" fillId="0" borderId="84" xfId="0" applyFont="1" applyFill="1" applyBorder="1" applyAlignment="1">
      <alignment horizontal="center" vertical="center" wrapText="1"/>
    </xf>
    <xf numFmtId="0" fontId="72" fillId="0" borderId="85" xfId="0" applyFont="1" applyBorder="1" applyAlignment="1" applyProtection="1">
      <alignment horizontal="center" vertical="center" wrapText="1"/>
    </xf>
    <xf numFmtId="1" fontId="72" fillId="0" borderId="85" xfId="0" applyNumberFormat="1" applyFont="1" applyBorder="1" applyAlignment="1" applyProtection="1">
      <alignment horizontal="center" vertical="center"/>
    </xf>
    <xf numFmtId="0" fontId="67" fillId="0" borderId="22" xfId="0" applyFont="1" applyBorder="1" applyAlignment="1" applyProtection="1">
      <alignment horizontal="center" vertical="center" wrapText="1"/>
    </xf>
    <xf numFmtId="0" fontId="67" fillId="0" borderId="85" xfId="0" applyFont="1" applyBorder="1" applyAlignment="1" applyProtection="1">
      <alignment horizontal="center" vertical="center" wrapText="1"/>
    </xf>
    <xf numFmtId="170" fontId="62" fillId="0" borderId="85" xfId="0" applyNumberFormat="1" applyFont="1" applyBorder="1" applyAlignment="1" applyProtection="1">
      <alignment horizontal="center" vertical="center" wrapText="1"/>
    </xf>
    <xf numFmtId="170" fontId="67" fillId="0" borderId="85" xfId="0" applyNumberFormat="1" applyFont="1" applyBorder="1" applyAlignment="1" applyProtection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3" fontId="154" fillId="0" borderId="39" xfId="0" applyNumberFormat="1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65" fontId="67" fillId="0" borderId="81" xfId="0" applyNumberFormat="1" applyFont="1" applyBorder="1" applyAlignment="1">
      <alignment horizontal="center" vertical="center" wrapText="1"/>
    </xf>
    <xf numFmtId="49" fontId="67" fillId="0" borderId="81" xfId="0" applyNumberFormat="1" applyFont="1" applyBorder="1" applyAlignment="1">
      <alignment horizontal="center" vertical="center" wrapText="1"/>
    </xf>
    <xf numFmtId="0" fontId="67" fillId="0" borderId="81" xfId="0" applyFont="1" applyBorder="1" applyAlignment="1">
      <alignment horizontal="center" vertical="center" wrapText="1"/>
    </xf>
    <xf numFmtId="14" fontId="67" fillId="0" borderId="81" xfId="0" applyNumberFormat="1" applyFont="1" applyFill="1" applyBorder="1" applyAlignment="1">
      <alignment horizontal="center" vertical="center" wrapText="1"/>
    </xf>
    <xf numFmtId="0" fontId="67" fillId="0" borderId="81" xfId="0" applyFont="1" applyBorder="1" applyAlignment="1">
      <alignment horizontal="left" vertical="center" wrapText="1"/>
    </xf>
    <xf numFmtId="14" fontId="67" fillId="20" borderId="81" xfId="0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2" fillId="0" borderId="85" xfId="0" applyFont="1" applyBorder="1" applyAlignment="1">
      <alignment horizontal="center" vertical="center" wrapText="1"/>
    </xf>
    <xf numFmtId="0" fontId="72" fillId="0" borderId="85" xfId="0" applyFont="1" applyBorder="1" applyAlignment="1">
      <alignment horizontal="center" vertical="center" wrapText="1"/>
    </xf>
    <xf numFmtId="169" fontId="72" fillId="0" borderId="85" xfId="0" applyNumberFormat="1" applyFont="1" applyBorder="1" applyAlignment="1">
      <alignment horizontal="center" vertical="center"/>
    </xf>
    <xf numFmtId="166" fontId="62" fillId="0" borderId="85" xfId="0" applyNumberFormat="1" applyFont="1" applyBorder="1" applyAlignment="1">
      <alignment horizontal="center" vertical="center" wrapText="1"/>
    </xf>
    <xf numFmtId="166" fontId="62" fillId="2" borderId="85" xfId="0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65" fontId="67" fillId="0" borderId="86" xfId="0" applyNumberFormat="1" applyFont="1" applyBorder="1" applyAlignment="1">
      <alignment horizontal="center" vertical="center" wrapText="1"/>
    </xf>
    <xf numFmtId="49" fontId="67" fillId="0" borderId="86" xfId="0" applyNumberFormat="1" applyFont="1" applyBorder="1" applyAlignment="1">
      <alignment horizontal="center" vertical="center" wrapText="1"/>
    </xf>
    <xf numFmtId="0" fontId="67" fillId="0" borderId="86" xfId="0" applyFont="1" applyBorder="1" applyAlignment="1">
      <alignment horizontal="center" vertical="center" wrapText="1"/>
    </xf>
    <xf numFmtId="14" fontId="67" fillId="0" borderId="86" xfId="0" applyNumberFormat="1" applyFont="1" applyBorder="1" applyAlignment="1">
      <alignment horizontal="center" vertical="center" wrapText="1"/>
    </xf>
    <xf numFmtId="165" fontId="72" fillId="0" borderId="49" xfId="0" applyNumberFormat="1" applyFont="1" applyBorder="1" applyAlignment="1">
      <alignment horizontal="center" vertical="center" wrapText="1"/>
    </xf>
    <xf numFmtId="1" fontId="72" fillId="0" borderId="49" xfId="0" applyNumberFormat="1" applyFont="1" applyBorder="1" applyAlignment="1">
      <alignment horizontal="center" vertical="center"/>
    </xf>
    <xf numFmtId="0" fontId="72" fillId="3" borderId="49" xfId="0" applyFont="1" applyFill="1" applyBorder="1" applyAlignment="1">
      <alignment horizontal="center" vertical="center" wrapText="1"/>
    </xf>
    <xf numFmtId="166" fontId="72" fillId="0" borderId="49" xfId="0" applyNumberFormat="1" applyFont="1" applyBorder="1" applyAlignment="1">
      <alignment horizontal="center" vertical="center"/>
    </xf>
    <xf numFmtId="170" fontId="67" fillId="0" borderId="87" xfId="0" applyNumberFormat="1" applyFont="1" applyBorder="1" applyAlignment="1" applyProtection="1">
      <alignment horizontal="center" vertical="center" wrapText="1"/>
    </xf>
    <xf numFmtId="0" fontId="72" fillId="0" borderId="49" xfId="0" applyFont="1" applyBorder="1" applyAlignment="1">
      <alignment horizontal="center" vertical="center" wrapText="1"/>
    </xf>
    <xf numFmtId="49" fontId="62" fillId="0" borderId="49" xfId="0" applyNumberFormat="1" applyFont="1" applyBorder="1" applyAlignment="1">
      <alignment horizontal="center" vertical="center" wrapText="1"/>
    </xf>
    <xf numFmtId="0" fontId="67" fillId="0" borderId="45" xfId="0" applyFont="1" applyBorder="1" applyAlignment="1">
      <alignment horizontal="left" vertical="center" wrapText="1"/>
    </xf>
    <xf numFmtId="0" fontId="62" fillId="0" borderId="45" xfId="0" applyFont="1" applyBorder="1" applyAlignment="1">
      <alignment vertical="center" wrapText="1"/>
    </xf>
    <xf numFmtId="1" fontId="72" fillId="0" borderId="0" xfId="0" applyNumberFormat="1" applyFont="1" applyAlignment="1">
      <alignment horizontal="center" vertical="center" wrapText="1"/>
    </xf>
    <xf numFmtId="165" fontId="72" fillId="0" borderId="45" xfId="0" applyNumberFormat="1" applyFont="1" applyBorder="1" applyAlignment="1">
      <alignment horizontal="center" vertical="center" wrapText="1"/>
    </xf>
    <xf numFmtId="0" fontId="152" fillId="0" borderId="46" xfId="2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165" fontId="62" fillId="3" borderId="41" xfId="0" applyNumberFormat="1" applyFont="1" applyFill="1" applyBorder="1" applyAlignment="1">
      <alignment horizontal="center" vertical="center" wrapText="1"/>
    </xf>
    <xf numFmtId="3" fontId="152" fillId="3" borderId="41" xfId="2" applyNumberFormat="1" applyFont="1" applyFill="1" applyBorder="1" applyAlignment="1">
      <alignment horizontal="center" vertical="center" wrapText="1"/>
    </xf>
    <xf numFmtId="1" fontId="62" fillId="3" borderId="41" xfId="0" applyNumberFormat="1" applyFont="1" applyFill="1" applyBorder="1" applyAlignment="1">
      <alignment horizontal="center" vertical="center" wrapText="1"/>
    </xf>
    <xf numFmtId="0" fontId="62" fillId="3" borderId="41" xfId="0" applyFont="1" applyFill="1" applyBorder="1" applyAlignment="1">
      <alignment horizontal="center" vertical="center" wrapText="1"/>
    </xf>
    <xf numFmtId="14" fontId="62" fillId="3" borderId="41" xfId="0" applyNumberFormat="1" applyFont="1" applyFill="1" applyBorder="1" applyAlignment="1">
      <alignment horizontal="center" vertical="center" wrapText="1"/>
    </xf>
    <xf numFmtId="0" fontId="62" fillId="21" borderId="41" xfId="0" applyFont="1" applyFill="1" applyBorder="1" applyAlignment="1">
      <alignment horizontal="center" vertical="center" wrapText="1"/>
    </xf>
    <xf numFmtId="0" fontId="72" fillId="0" borderId="45" xfId="0" applyFont="1" applyBorder="1" applyAlignment="1">
      <alignment horizontal="left" vertical="center" wrapText="1"/>
    </xf>
    <xf numFmtId="0" fontId="72" fillId="0" borderId="87" xfId="0" applyFont="1" applyBorder="1" applyAlignment="1">
      <alignment horizontal="center" vertical="center" wrapText="1"/>
    </xf>
    <xf numFmtId="1" fontId="72" fillId="0" borderId="87" xfId="0" applyNumberFormat="1" applyFont="1" applyBorder="1" applyAlignment="1">
      <alignment horizontal="center" vertical="center"/>
    </xf>
    <xf numFmtId="0" fontId="67" fillId="0" borderId="88" xfId="0" applyFont="1" applyBorder="1" applyAlignment="1">
      <alignment horizontal="center" vertical="center" wrapText="1"/>
    </xf>
    <xf numFmtId="14" fontId="62" fillId="0" borderId="86" xfId="0" applyNumberFormat="1" applyFont="1" applyBorder="1" applyAlignment="1">
      <alignment horizontal="center" vertical="center" wrapText="1"/>
    </xf>
    <xf numFmtId="0" fontId="67" fillId="0" borderId="89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169" fontId="72" fillId="0" borderId="89" xfId="0" applyNumberFormat="1" applyFont="1" applyBorder="1" applyAlignment="1">
      <alignment horizontal="center" vertical="center"/>
    </xf>
    <xf numFmtId="0" fontId="72" fillId="0" borderId="90" xfId="0" applyFont="1" applyBorder="1" applyAlignment="1">
      <alignment horizontal="center" vertical="center" wrapText="1"/>
    </xf>
    <xf numFmtId="166" fontId="62" fillId="0" borderId="89" xfId="0" applyNumberFormat="1" applyFont="1" applyBorder="1" applyAlignment="1">
      <alignment horizontal="center" vertical="center" wrapText="1"/>
    </xf>
    <xf numFmtId="0" fontId="154" fillId="0" borderId="54" xfId="0" applyFont="1" applyBorder="1" applyAlignment="1">
      <alignment horizontal="center" vertical="center" wrapText="1"/>
    </xf>
    <xf numFmtId="165" fontId="62" fillId="3" borderId="45" xfId="0" applyNumberFormat="1" applyFont="1" applyFill="1" applyBorder="1" applyAlignment="1">
      <alignment horizontal="center" vertical="center" wrapText="1"/>
    </xf>
    <xf numFmtId="1" fontId="62" fillId="3" borderId="45" xfId="0" applyNumberFormat="1" applyFont="1" applyFill="1" applyBorder="1" applyAlignment="1">
      <alignment horizontal="center" vertical="center" wrapText="1"/>
    </xf>
    <xf numFmtId="14" fontId="62" fillId="3" borderId="45" xfId="0" applyNumberFormat="1" applyFont="1" applyFill="1" applyBorder="1" applyAlignment="1">
      <alignment horizontal="center" vertical="center" wrapText="1"/>
    </xf>
    <xf numFmtId="3" fontId="152" fillId="3" borderId="45" xfId="2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153" fillId="0" borderId="45" xfId="3270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192" fillId="0" borderId="45" xfId="0" applyFont="1" applyFill="1" applyBorder="1" applyAlignment="1">
      <alignment horizontal="center" vertical="center" wrapText="1"/>
    </xf>
    <xf numFmtId="0" fontId="192" fillId="0" borderId="45" xfId="0" applyFont="1" applyBorder="1" applyAlignment="1">
      <alignment horizontal="center" vertical="center" wrapText="1"/>
    </xf>
    <xf numFmtId="14" fontId="67" fillId="0" borderId="91" xfId="1972" applyNumberFormat="1" applyFont="1" applyBorder="1" applyAlignment="1">
      <alignment horizontal="center" vertical="center" wrapText="1"/>
    </xf>
    <xf numFmtId="165" fontId="72" fillId="0" borderId="41" xfId="3268" applyNumberFormat="1" applyFont="1" applyBorder="1" applyAlignment="1">
      <alignment horizontal="center" vertical="center" wrapText="1"/>
    </xf>
    <xf numFmtId="49" fontId="72" fillId="0" borderId="41" xfId="3268" applyNumberFormat="1" applyFont="1" applyBorder="1" applyAlignment="1">
      <alignment horizontal="center" vertical="center"/>
    </xf>
    <xf numFmtId="0" fontId="72" fillId="3" borderId="41" xfId="3268" applyFont="1" applyFill="1" applyBorder="1" applyAlignment="1">
      <alignment horizontal="center" vertical="center" wrapText="1"/>
    </xf>
    <xf numFmtId="0" fontId="62" fillId="0" borderId="41" xfId="3268" applyFont="1" applyBorder="1" applyAlignment="1">
      <alignment horizontal="center" vertical="center" wrapText="1"/>
    </xf>
    <xf numFmtId="166" fontId="72" fillId="0" borderId="41" xfId="3268" applyNumberFormat="1" applyFont="1" applyBorder="1" applyAlignment="1">
      <alignment horizontal="center" vertical="center"/>
    </xf>
    <xf numFmtId="0" fontId="72" fillId="0" borderId="41" xfId="3268" applyFont="1" applyBorder="1" applyAlignment="1">
      <alignment horizontal="center" vertical="center" wrapText="1"/>
    </xf>
    <xf numFmtId="49" fontId="62" fillId="0" borderId="41" xfId="3268" applyNumberFormat="1" applyFont="1" applyBorder="1" applyAlignment="1">
      <alignment horizontal="center" vertical="center" wrapText="1"/>
    </xf>
    <xf numFmtId="165" fontId="72" fillId="0" borderId="45" xfId="2066" applyNumberFormat="1" applyFont="1" applyBorder="1" applyAlignment="1">
      <alignment horizontal="center" vertical="center" wrapText="1"/>
    </xf>
    <xf numFmtId="0" fontId="72" fillId="3" borderId="45" xfId="2066" applyFont="1" applyFill="1" applyBorder="1" applyAlignment="1">
      <alignment horizontal="center" vertical="center" wrapText="1"/>
    </xf>
    <xf numFmtId="0" fontId="72" fillId="0" borderId="46" xfId="2066" applyFont="1" applyBorder="1" applyAlignment="1">
      <alignment horizontal="center" vertical="center" wrapText="1"/>
    </xf>
    <xf numFmtId="166" fontId="72" fillId="3" borderId="45" xfId="2066" applyNumberFormat="1" applyFont="1" applyFill="1" applyBorder="1" applyAlignment="1">
      <alignment horizontal="center" vertical="center" wrapText="1"/>
    </xf>
    <xf numFmtId="166" fontId="72" fillId="3" borderId="46" xfId="2066" applyNumberFormat="1" applyFont="1" applyFill="1" applyBorder="1" applyAlignment="1">
      <alignment horizontal="center" vertical="center" wrapText="1"/>
    </xf>
    <xf numFmtId="165" fontId="62" fillId="3" borderId="45" xfId="0" applyNumberFormat="1" applyFont="1" applyFill="1" applyBorder="1" applyAlignment="1">
      <alignment horizontal="center" wrapText="1"/>
    </xf>
    <xf numFmtId="1" fontId="62" fillId="3" borderId="45" xfId="0" applyNumberFormat="1" applyFont="1" applyFill="1" applyBorder="1" applyAlignment="1">
      <alignment horizontal="center" wrapText="1"/>
    </xf>
    <xf numFmtId="14" fontId="62" fillId="3" borderId="41" xfId="0" applyNumberFormat="1" applyFont="1" applyFill="1" applyBorder="1" applyAlignment="1">
      <alignment horizontal="center" wrapText="1"/>
    </xf>
    <xf numFmtId="0" fontId="62" fillId="3" borderId="41" xfId="0" applyFont="1" applyFill="1" applyBorder="1" applyAlignment="1">
      <alignment horizontal="center" wrapText="1"/>
    </xf>
    <xf numFmtId="0" fontId="62" fillId="3" borderId="3" xfId="0" applyFont="1" applyFill="1" applyBorder="1" applyAlignment="1">
      <alignment horizontal="center" wrapText="1"/>
    </xf>
    <xf numFmtId="3" fontId="153" fillId="3" borderId="41" xfId="963" applyNumberFormat="1" applyFont="1" applyFill="1" applyBorder="1" applyAlignment="1">
      <alignment horizontal="center" wrapText="1"/>
    </xf>
    <xf numFmtId="165" fontId="62" fillId="21" borderId="45" xfId="0" applyNumberFormat="1" applyFont="1" applyFill="1" applyBorder="1" applyAlignment="1">
      <alignment horizontal="center" vertical="center" wrapText="1"/>
    </xf>
    <xf numFmtId="1" fontId="62" fillId="21" borderId="45" xfId="0" applyNumberFormat="1" applyFont="1" applyFill="1" applyBorder="1" applyAlignment="1">
      <alignment horizontal="center" vertical="center" wrapText="1"/>
    </xf>
    <xf numFmtId="0" fontId="62" fillId="21" borderId="45" xfId="0" applyFont="1" applyFill="1" applyBorder="1" applyAlignment="1">
      <alignment horizontal="center" vertical="center" wrapText="1"/>
    </xf>
    <xf numFmtId="14" fontId="62" fillId="21" borderId="45" xfId="0" applyNumberFormat="1" applyFont="1" applyFill="1" applyBorder="1" applyAlignment="1">
      <alignment horizontal="center" vertical="center" wrapText="1"/>
    </xf>
    <xf numFmtId="0" fontId="72" fillId="0" borderId="45" xfId="0" applyFont="1" applyBorder="1" applyAlignment="1"/>
    <xf numFmtId="0" fontId="153" fillId="0" borderId="45" xfId="963" applyFont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14" fontId="67" fillId="0" borderId="0" xfId="1972" applyNumberFormat="1" applyFont="1" applyBorder="1" applyAlignment="1">
      <alignment horizontal="center" vertical="center" wrapText="1"/>
    </xf>
    <xf numFmtId="0" fontId="67" fillId="0" borderId="84" xfId="0" applyFont="1" applyBorder="1" applyAlignment="1">
      <alignment horizontal="center" vertical="center" wrapText="1"/>
    </xf>
    <xf numFmtId="0" fontId="62" fillId="0" borderId="92" xfId="0" applyFont="1" applyBorder="1" applyAlignment="1">
      <alignment horizontal="center" vertical="center" wrapText="1"/>
    </xf>
    <xf numFmtId="0" fontId="67" fillId="0" borderId="45" xfId="0" applyFont="1" applyFill="1" applyBorder="1" applyAlignment="1">
      <alignment horizontal="center" vertical="center" wrapText="1"/>
    </xf>
    <xf numFmtId="0" fontId="63" fillId="0" borderId="45" xfId="0" applyFont="1" applyFill="1" applyBorder="1" applyAlignment="1">
      <alignment horizontal="center" vertical="center" wrapText="1"/>
    </xf>
    <xf numFmtId="1" fontId="67" fillId="0" borderId="45" xfId="0" applyNumberFormat="1" applyFont="1" applyFill="1" applyBorder="1" applyAlignment="1">
      <alignment horizontal="center" vertical="center" wrapText="1"/>
    </xf>
    <xf numFmtId="14" fontId="67" fillId="0" borderId="45" xfId="0" applyNumberFormat="1" applyFont="1" applyFill="1" applyBorder="1" applyAlignment="1">
      <alignment horizontal="center" vertical="center" wrapText="1"/>
    </xf>
    <xf numFmtId="1" fontId="72" fillId="0" borderId="92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horizontal="center" vertical="center" wrapText="1"/>
    </xf>
    <xf numFmtId="166" fontId="62" fillId="0" borderId="39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1" fontId="72" fillId="0" borderId="0" xfId="0" applyNumberFormat="1" applyFont="1" applyAlignment="1">
      <alignment horizontal="center" vertical="center"/>
    </xf>
    <xf numFmtId="0" fontId="62" fillId="3" borderId="49" xfId="0" applyFont="1" applyFill="1" applyBorder="1" applyAlignment="1">
      <alignment horizontal="center" vertical="center" wrapText="1"/>
    </xf>
    <xf numFmtId="0" fontId="62" fillId="3" borderId="49" xfId="3266" applyFont="1" applyFill="1" applyBorder="1" applyAlignment="1">
      <alignment horizontal="center" vertical="center" wrapText="1"/>
    </xf>
    <xf numFmtId="14" fontId="62" fillId="0" borderId="48" xfId="0" applyNumberFormat="1" applyFont="1" applyBorder="1" applyAlignment="1">
      <alignment horizontal="center" vertical="center" wrapText="1"/>
    </xf>
    <xf numFmtId="166" fontId="62" fillId="0" borderId="79" xfId="0" applyNumberFormat="1" applyFont="1" applyBorder="1" applyAlignment="1">
      <alignment horizontal="center" vertical="center" wrapText="1"/>
    </xf>
    <xf numFmtId="0" fontId="72" fillId="0" borderId="45" xfId="26" applyFont="1" applyBorder="1" applyAlignment="1">
      <alignment horizontal="center" vertical="center" wrapText="1"/>
    </xf>
    <xf numFmtId="1" fontId="72" fillId="0" borderId="45" xfId="26" applyNumberFormat="1" applyFont="1" applyBorder="1" applyAlignment="1">
      <alignment horizontal="center" vertical="center"/>
    </xf>
    <xf numFmtId="0" fontId="67" fillId="0" borderId="63" xfId="26" applyFont="1" applyBorder="1" applyAlignment="1">
      <alignment horizontal="center" vertical="center" wrapText="1"/>
    </xf>
    <xf numFmtId="0" fontId="67" fillId="0" borderId="62" xfId="26" applyFont="1" applyBorder="1" applyAlignment="1">
      <alignment horizontal="center" vertical="center" wrapText="1"/>
    </xf>
    <xf numFmtId="14" fontId="67" fillId="0" borderId="62" xfId="26" applyNumberFormat="1" applyFont="1" applyBorder="1" applyAlignment="1">
      <alignment horizontal="center" vertical="center" wrapText="1"/>
    </xf>
    <xf numFmtId="14" fontId="62" fillId="0" borderId="62" xfId="26" applyNumberFormat="1" applyFont="1" applyBorder="1" applyAlignment="1">
      <alignment horizontal="center" vertical="center" wrapText="1"/>
    </xf>
    <xf numFmtId="0" fontId="67" fillId="0" borderId="45" xfId="26" applyFont="1" applyBorder="1" applyAlignment="1">
      <alignment horizontal="center" vertical="center" wrapText="1"/>
    </xf>
    <xf numFmtId="1" fontId="72" fillId="0" borderId="92" xfId="0" applyNumberFormat="1" applyFont="1" applyBorder="1" applyAlignment="1">
      <alignment horizontal="center" vertical="center"/>
    </xf>
    <xf numFmtId="14" fontId="154" fillId="0" borderId="0" xfId="0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7" fillId="2" borderId="93" xfId="0" applyFont="1" applyFill="1" applyBorder="1" applyAlignment="1">
      <alignment horizontal="center" vertical="center" wrapText="1"/>
    </xf>
    <xf numFmtId="49" fontId="67" fillId="2" borderId="93" xfId="0" applyNumberFormat="1" applyFont="1" applyFill="1" applyBorder="1" applyAlignment="1">
      <alignment horizontal="center" vertical="center" wrapText="1"/>
    </xf>
    <xf numFmtId="14" fontId="67" fillId="2" borderId="93" xfId="0" applyNumberFormat="1" applyFont="1" applyFill="1" applyBorder="1" applyAlignment="1">
      <alignment horizontal="center" vertical="center" wrapText="1"/>
    </xf>
    <xf numFmtId="167" fontId="147" fillId="2" borderId="93" xfId="3" applyNumberFormat="1" applyFont="1" applyFill="1" applyBorder="1" applyAlignment="1">
      <alignment horizontal="center" vertical="center" wrapText="1"/>
    </xf>
    <xf numFmtId="14" fontId="67" fillId="0" borderId="93" xfId="0" applyNumberFormat="1" applyFont="1" applyBorder="1" applyAlignment="1">
      <alignment horizontal="center" vertical="center" wrapText="1"/>
    </xf>
    <xf numFmtId="3" fontId="69" fillId="3" borderId="45" xfId="2" applyNumberForma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169" fontId="72" fillId="0" borderId="93" xfId="0" applyNumberFormat="1" applyFont="1" applyBorder="1" applyAlignment="1">
      <alignment horizontal="center" vertical="center"/>
    </xf>
    <xf numFmtId="0" fontId="72" fillId="0" borderId="93" xfId="0" applyFont="1" applyBorder="1" applyAlignment="1">
      <alignment horizontal="justify" vertical="center" wrapText="1"/>
    </xf>
    <xf numFmtId="0" fontId="72" fillId="0" borderId="93" xfId="0" applyFont="1" applyBorder="1" applyAlignment="1">
      <alignment horizontal="center" vertical="center" wrapText="1"/>
    </xf>
    <xf numFmtId="165" fontId="62" fillId="2" borderId="93" xfId="0" applyNumberFormat="1" applyFont="1" applyFill="1" applyBorder="1" applyAlignment="1">
      <alignment horizontal="center" vertical="center" wrapText="1"/>
    </xf>
    <xf numFmtId="0" fontId="147" fillId="2" borderId="93" xfId="0" applyFont="1" applyFill="1" applyBorder="1" applyAlignment="1">
      <alignment horizontal="center" vertical="center" wrapText="1"/>
    </xf>
    <xf numFmtId="14" fontId="147" fillId="2" borderId="93" xfId="0" applyNumberFormat="1" applyFont="1" applyFill="1" applyBorder="1" applyAlignment="1">
      <alignment horizontal="center" vertical="center" wrapText="1"/>
    </xf>
    <xf numFmtId="14" fontId="67" fillId="2" borderId="93" xfId="1093" applyNumberFormat="1" applyFont="1" applyFill="1" applyBorder="1" applyAlignment="1">
      <alignment horizontal="center" vertical="center" wrapText="1"/>
    </xf>
    <xf numFmtId="0" fontId="62" fillId="0" borderId="93" xfId="0" applyFont="1" applyBorder="1" applyAlignment="1">
      <alignment horizontal="center" vertical="center" wrapText="1"/>
    </xf>
    <xf numFmtId="166" fontId="62" fillId="0" borderId="93" xfId="0" applyNumberFormat="1" applyFont="1" applyBorder="1" applyAlignment="1">
      <alignment horizontal="center" vertical="center" wrapText="1"/>
    </xf>
    <xf numFmtId="0" fontId="154" fillId="0" borderId="93" xfId="0" applyFont="1" applyBorder="1" applyAlignment="1">
      <alignment horizontal="center" vertical="center" wrapText="1"/>
    </xf>
    <xf numFmtId="0" fontId="193" fillId="0" borderId="41" xfId="0" applyFont="1" applyBorder="1" applyAlignment="1">
      <alignment horizontal="center" vertical="center" wrapText="1"/>
    </xf>
    <xf numFmtId="165" fontId="194" fillId="0" borderId="41" xfId="0" applyNumberFormat="1" applyFont="1" applyBorder="1" applyAlignment="1">
      <alignment horizontal="center" vertical="center" wrapText="1"/>
    </xf>
    <xf numFmtId="1" fontId="180" fillId="0" borderId="41" xfId="0" applyNumberFormat="1" applyFont="1" applyBorder="1" applyAlignment="1">
      <alignment horizontal="center" vertical="center"/>
    </xf>
    <xf numFmtId="0" fontId="180" fillId="3" borderId="41" xfId="0" applyFont="1" applyFill="1" applyBorder="1" applyAlignment="1">
      <alignment horizontal="center" vertical="center" wrapText="1"/>
    </xf>
    <xf numFmtId="166" fontId="180" fillId="0" borderId="41" xfId="0" applyNumberFormat="1" applyFont="1" applyBorder="1" applyAlignment="1">
      <alignment horizontal="center" vertical="center"/>
    </xf>
    <xf numFmtId="0" fontId="194" fillId="0" borderId="41" xfId="0" applyFont="1" applyBorder="1" applyAlignment="1">
      <alignment horizontal="center" vertical="center" wrapText="1"/>
    </xf>
    <xf numFmtId="49" fontId="193" fillId="0" borderId="41" xfId="0" applyNumberFormat="1" applyFont="1" applyBorder="1" applyAlignment="1">
      <alignment horizontal="center" vertical="center" wrapText="1"/>
    </xf>
    <xf numFmtId="165" fontId="180" fillId="0" borderId="41" xfId="0" applyNumberFormat="1" applyFont="1" applyBorder="1" applyAlignment="1">
      <alignment horizontal="center" vertical="center" wrapText="1"/>
    </xf>
    <xf numFmtId="0" fontId="180" fillId="0" borderId="41" xfId="0" applyFont="1" applyBorder="1" applyAlignment="1">
      <alignment horizontal="center" vertical="center" wrapText="1"/>
    </xf>
    <xf numFmtId="166" fontId="180" fillId="0" borderId="41" xfId="0" applyNumberFormat="1" applyFont="1" applyBorder="1" applyAlignment="1">
      <alignment horizontal="center" vertical="center" wrapText="1"/>
    </xf>
    <xf numFmtId="0" fontId="72" fillId="0" borderId="73" xfId="0" applyFont="1" applyBorder="1" applyAlignment="1">
      <alignment vertical="center" wrapText="1"/>
    </xf>
    <xf numFmtId="166" fontId="180" fillId="0" borderId="49" xfId="0" applyNumberFormat="1" applyFont="1" applyBorder="1" applyAlignment="1">
      <alignment horizontal="center" vertical="center" wrapText="1"/>
    </xf>
    <xf numFmtId="166" fontId="180" fillId="0" borderId="93" xfId="0" applyNumberFormat="1" applyFont="1" applyBorder="1" applyAlignment="1">
      <alignment horizontal="center" vertical="center" wrapText="1"/>
    </xf>
    <xf numFmtId="14" fontId="63" fillId="2" borderId="1" xfId="0" applyNumberFormat="1" applyFont="1" applyFill="1" applyBorder="1" applyAlignment="1">
      <alignment horizontal="center" vertical="center" wrapText="1"/>
    </xf>
    <xf numFmtId="14" fontId="67" fillId="2" borderId="1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4" fontId="151" fillId="2" borderId="0" xfId="0" applyNumberFormat="1" applyFont="1" applyFill="1" applyBorder="1" applyAlignment="1">
      <alignment horizontal="center" vertical="center"/>
    </xf>
    <xf numFmtId="14" fontId="72" fillId="2" borderId="0" xfId="0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14" fontId="151" fillId="2" borderId="1" xfId="0" applyNumberFormat="1" applyFont="1" applyFill="1" applyBorder="1" applyAlignment="1">
      <alignment horizontal="center" vertical="center"/>
    </xf>
    <xf numFmtId="14" fontId="72" fillId="2" borderId="1" xfId="0" applyNumberFormat="1" applyFont="1" applyFill="1" applyBorder="1" applyAlignment="1">
      <alignment horizontal="center" vertical="center"/>
    </xf>
    <xf numFmtId="0" fontId="63" fillId="2" borderId="13" xfId="0" applyFont="1" applyFill="1" applyBorder="1" applyAlignment="1">
      <alignment horizontal="center" vertical="center" wrapText="1"/>
    </xf>
    <xf numFmtId="0" fontId="67" fillId="2" borderId="13" xfId="0" applyFont="1" applyFill="1" applyBorder="1" applyAlignment="1">
      <alignment horizontal="center" vertical="center" wrapText="1"/>
    </xf>
    <xf numFmtId="49" fontId="63" fillId="2" borderId="27" xfId="0" applyNumberFormat="1" applyFont="1" applyFill="1" applyBorder="1" applyAlignment="1">
      <alignment horizontal="center" vertical="center" wrapText="1"/>
    </xf>
    <xf numFmtId="0" fontId="67" fillId="2" borderId="27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151" fillId="2" borderId="1" xfId="0" applyFont="1" applyFill="1" applyBorder="1" applyAlignment="1">
      <alignment horizontal="center" vertical="center" wrapText="1"/>
    </xf>
    <xf numFmtId="14" fontId="151" fillId="2" borderId="1" xfId="0" applyNumberFormat="1" applyFont="1" applyFill="1" applyBorder="1" applyAlignment="1">
      <alignment horizontal="center" vertical="center" wrapText="1"/>
    </xf>
    <xf numFmtId="49" fontId="63" fillId="0" borderId="45" xfId="0" applyNumberFormat="1" applyFont="1" applyFill="1" applyBorder="1" applyAlignment="1">
      <alignment horizontal="center" vertical="center" wrapText="1"/>
    </xf>
    <xf numFmtId="0" fontId="67" fillId="0" borderId="45" xfId="0" applyFont="1" applyFill="1" applyBorder="1" applyAlignment="1">
      <alignment horizontal="center" vertical="center" wrapText="1"/>
    </xf>
    <xf numFmtId="0" fontId="63" fillId="0" borderId="45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4" fontId="67" fillId="0" borderId="1" xfId="0" applyNumberFormat="1" applyFont="1" applyFill="1" applyBorder="1" applyAlignment="1">
      <alignment horizontal="center" vertical="center" wrapText="1"/>
    </xf>
    <xf numFmtId="1" fontId="63" fillId="0" borderId="45" xfId="0" applyNumberFormat="1" applyFont="1" applyFill="1" applyBorder="1" applyAlignment="1">
      <alignment horizontal="center" vertical="center" wrapText="1"/>
    </xf>
    <xf numFmtId="1" fontId="67" fillId="0" borderId="45" xfId="0" applyNumberFormat="1" applyFont="1" applyFill="1" applyBorder="1" applyAlignment="1">
      <alignment horizontal="center" vertical="center" wrapText="1"/>
    </xf>
    <xf numFmtId="14" fontId="63" fillId="0" borderId="45" xfId="0" applyNumberFormat="1" applyFont="1" applyFill="1" applyBorder="1" applyAlignment="1">
      <alignment horizontal="center" vertical="center" wrapText="1"/>
    </xf>
    <xf numFmtId="14" fontId="67" fillId="0" borderId="45" xfId="0" applyNumberFormat="1" applyFont="1" applyFill="1" applyBorder="1" applyAlignment="1">
      <alignment horizontal="center" vertical="center" wrapText="1"/>
    </xf>
    <xf numFmtId="49" fontId="67" fillId="2" borderId="93" xfId="1972" applyNumberFormat="1" applyFont="1" applyFill="1" applyBorder="1" applyAlignment="1">
      <alignment horizontal="center" vertical="center" wrapText="1"/>
    </xf>
    <xf numFmtId="14" fontId="179" fillId="2" borderId="94" xfId="1972" applyNumberFormat="1" applyFont="1" applyFill="1" applyBorder="1" applyAlignment="1">
      <alignment horizontal="center" vertical="center" wrapText="1"/>
    </xf>
    <xf numFmtId="0" fontId="67" fillId="0" borderId="94" xfId="1972" applyFont="1" applyBorder="1" applyAlignment="1">
      <alignment horizontal="center" vertical="center" wrapText="1"/>
    </xf>
    <xf numFmtId="14" fontId="195" fillId="0" borderId="93" xfId="1120" applyNumberFormat="1" applyFont="1" applyBorder="1" applyAlignment="1">
      <alignment horizontal="center" vertical="center" wrapText="1"/>
    </xf>
    <xf numFmtId="0" fontId="147" fillId="0" borderId="94" xfId="84" applyFont="1" applyBorder="1" applyAlignment="1">
      <alignment horizontal="center" vertical="center" wrapText="1"/>
    </xf>
    <xf numFmtId="49" fontId="67" fillId="0" borderId="94" xfId="1972" applyNumberFormat="1" applyFont="1" applyBorder="1" applyAlignment="1">
      <alignment horizontal="center" vertical="center" wrapText="1"/>
    </xf>
    <xf numFmtId="14" fontId="195" fillId="0" borderId="45" xfId="1120" applyNumberFormat="1" applyFont="1" applyBorder="1" applyAlignment="1">
      <alignment horizontal="center" vertical="center" wrapText="1"/>
    </xf>
  </cellXfs>
  <cellStyles count="3271">
    <cellStyle name="_x0005__x001c_ 2" xfId="29" xr:uid="{00000000-0005-0000-0000-000000000000}"/>
    <cellStyle name="Excel Built-in Excel Built-in Excel Built-in Normal" xfId="30" xr:uid="{00000000-0005-0000-0000-000001000000}"/>
    <cellStyle name="Excel Built-in Excel Built-in Normal" xfId="31" xr:uid="{00000000-0005-0000-0000-000002000000}"/>
    <cellStyle name="Excel Built-in Normal" xfId="6" xr:uid="{00000000-0005-0000-0000-000003000000}"/>
    <cellStyle name="Excel Built-in Normal 1" xfId="25" xr:uid="{00000000-0005-0000-0000-000004000000}"/>
    <cellStyle name="Excel Built-in Normal 1 2" xfId="1905" xr:uid="{00000000-0005-0000-0000-000005000000}"/>
    <cellStyle name="Excel Built-in Normal 1 3" xfId="2091" xr:uid="{00000000-0005-0000-0000-000006000000}"/>
    <cellStyle name="Excel Built-in Normal 2" xfId="1097" xr:uid="{00000000-0005-0000-0000-000007000000}"/>
    <cellStyle name="Excel Built-in Normal 2 2" xfId="1120" xr:uid="{00000000-0005-0000-0000-000008000000}"/>
    <cellStyle name="Excel Built-in Normal 2 3" xfId="1119" xr:uid="{00000000-0005-0000-0000-000009000000}"/>
    <cellStyle name="Excel Built-in Normal 3" xfId="1121" xr:uid="{00000000-0005-0000-0000-00000A000000}"/>
    <cellStyle name="Excel Built-in Normal 3 2" xfId="2072" xr:uid="{00000000-0005-0000-0000-00000B000000}"/>
    <cellStyle name="Excel Built-in Normal 3 3" xfId="2063" xr:uid="{00000000-0005-0000-0000-00000C000000}"/>
    <cellStyle name="Excel Built-in Normal 4" xfId="1122" xr:uid="{00000000-0005-0000-0000-00000D000000}"/>
    <cellStyle name="Excel Built-in Normal 4 2" xfId="2095" xr:uid="{00000000-0005-0000-0000-00000E000000}"/>
    <cellStyle name="Excel Built-in Normal 5" xfId="2115" xr:uid="{00000000-0005-0000-0000-00000F000000}"/>
    <cellStyle name="Excel_BuiltIn_Пояснение" xfId="32" xr:uid="{00000000-0005-0000-0000-000010000000}"/>
    <cellStyle name="TableStyleLight1" xfId="3" xr:uid="{00000000-0005-0000-0000-000011000000}"/>
    <cellStyle name="TableStyleLight1 10" xfId="2690" xr:uid="{00000000-0005-0000-0000-000012000000}"/>
    <cellStyle name="TableStyleLight1 11" xfId="3030" xr:uid="{00000000-0005-0000-0000-000013000000}"/>
    <cellStyle name="TableStyleLight1 2" xfId="11" xr:uid="{00000000-0005-0000-0000-000014000000}"/>
    <cellStyle name="TableStyleLight1 2 2" xfId="1099" xr:uid="{00000000-0005-0000-0000-000015000000}"/>
    <cellStyle name="TableStyleLight1 2 2 2" xfId="1124" xr:uid="{00000000-0005-0000-0000-000016000000}"/>
    <cellStyle name="TableStyleLight1 2 2 3" xfId="1118" xr:uid="{00000000-0005-0000-0000-000017000000}"/>
    <cellStyle name="TableStyleLight1 3" xfId="16" xr:uid="{00000000-0005-0000-0000-000018000000}"/>
    <cellStyle name="TableStyleLight1 3 2" xfId="34" xr:uid="{00000000-0005-0000-0000-000019000000}"/>
    <cellStyle name="TableStyleLight1 3 2 2" xfId="1126" xr:uid="{00000000-0005-0000-0000-00001A000000}"/>
    <cellStyle name="TableStyleLight1 3 3" xfId="33" xr:uid="{00000000-0005-0000-0000-00001B000000}"/>
    <cellStyle name="TableStyleLight1 3 3 2" xfId="2096" xr:uid="{00000000-0005-0000-0000-00001C000000}"/>
    <cellStyle name="TableStyleLight1 3 4" xfId="1100" xr:uid="{00000000-0005-0000-0000-00001D000000}"/>
    <cellStyle name="TableStyleLight1 3 5" xfId="1125" xr:uid="{00000000-0005-0000-0000-00001E000000}"/>
    <cellStyle name="TableStyleLight1 3 6" xfId="1131" xr:uid="{00000000-0005-0000-0000-00001F000000}"/>
    <cellStyle name="TableStyleLight1 4" xfId="35" xr:uid="{00000000-0005-0000-0000-000020000000}"/>
    <cellStyle name="TableStyleLight1 4 2" xfId="1127" xr:uid="{00000000-0005-0000-0000-000021000000}"/>
    <cellStyle name="TableStyleLight1 4 3" xfId="2073" xr:uid="{00000000-0005-0000-0000-000022000000}"/>
    <cellStyle name="TableStyleLight1 5" xfId="36" xr:uid="{00000000-0005-0000-0000-000023000000}"/>
    <cellStyle name="TableStyleLight1 6" xfId="966" xr:uid="{00000000-0005-0000-0000-000024000000}"/>
    <cellStyle name="TableStyleLight1 7" xfId="1098" xr:uid="{00000000-0005-0000-0000-000025000000}"/>
    <cellStyle name="TableStyleLight1 8" xfId="1180" xr:uid="{00000000-0005-0000-0000-000026000000}"/>
    <cellStyle name="TableStyleLight1 9" xfId="2122" xr:uid="{00000000-0005-0000-0000-000027000000}"/>
    <cellStyle name="Акцент1 2" xfId="37" xr:uid="{00000000-0005-0000-0000-000028000000}"/>
    <cellStyle name="Акцент1 2 2" xfId="1129" xr:uid="{00000000-0005-0000-0000-000029000000}"/>
    <cellStyle name="Акцент2 2" xfId="38" xr:uid="{00000000-0005-0000-0000-00002A000000}"/>
    <cellStyle name="Акцент2 2 2" xfId="1123" xr:uid="{00000000-0005-0000-0000-00002B000000}"/>
    <cellStyle name="Акцент3 2" xfId="39" xr:uid="{00000000-0005-0000-0000-00002C000000}"/>
    <cellStyle name="Акцент3 2 2" xfId="1141" xr:uid="{00000000-0005-0000-0000-00002D000000}"/>
    <cellStyle name="Акцент4 2" xfId="40" xr:uid="{00000000-0005-0000-0000-00002E000000}"/>
    <cellStyle name="Акцент4 2 2" xfId="1142" xr:uid="{00000000-0005-0000-0000-00002F000000}"/>
    <cellStyle name="Акцент5 2" xfId="41" xr:uid="{00000000-0005-0000-0000-000030000000}"/>
    <cellStyle name="Акцент5 2 2" xfId="1143" xr:uid="{00000000-0005-0000-0000-000031000000}"/>
    <cellStyle name="Акцент6 2" xfId="42" xr:uid="{00000000-0005-0000-0000-000032000000}"/>
    <cellStyle name="Акцент6 2 2" xfId="1144" xr:uid="{00000000-0005-0000-0000-000033000000}"/>
    <cellStyle name="Ввод  2" xfId="43" xr:uid="{00000000-0005-0000-0000-000034000000}"/>
    <cellStyle name="Ввод  2 2" xfId="539" xr:uid="{00000000-0005-0000-0000-000035000000}"/>
    <cellStyle name="Ввод  2 2 2" xfId="1145" xr:uid="{00000000-0005-0000-0000-000036000000}"/>
    <cellStyle name="Ввод  2 2 3" xfId="1297" xr:uid="{00000000-0005-0000-0000-000037000000}"/>
    <cellStyle name="Ввод  2 3" xfId="972" xr:uid="{00000000-0005-0000-0000-000038000000}"/>
    <cellStyle name="Ввод  2 4" xfId="1298" xr:uid="{00000000-0005-0000-0000-000039000000}"/>
    <cellStyle name="Ввод  2 5" xfId="2456" xr:uid="{00000000-0005-0000-0000-00003A000000}"/>
    <cellStyle name="Ввод  2 6" xfId="2581" xr:uid="{00000000-0005-0000-0000-00003B000000}"/>
    <cellStyle name="Ввод  2 7" xfId="2921" xr:uid="{00000000-0005-0000-0000-00003C000000}"/>
    <cellStyle name="Вывод 2" xfId="44" xr:uid="{00000000-0005-0000-0000-00003D000000}"/>
    <cellStyle name="Вывод 2 2" xfId="540" xr:uid="{00000000-0005-0000-0000-00003E000000}"/>
    <cellStyle name="Вывод 2 2 2" xfId="1146" xr:uid="{00000000-0005-0000-0000-00003F000000}"/>
    <cellStyle name="Вывод 2 2 3" xfId="1295" xr:uid="{00000000-0005-0000-0000-000040000000}"/>
    <cellStyle name="Вывод 2 3" xfId="973" xr:uid="{00000000-0005-0000-0000-000041000000}"/>
    <cellStyle name="Вывод 2 4" xfId="1296" xr:uid="{00000000-0005-0000-0000-000042000000}"/>
    <cellStyle name="Вывод 2 5" xfId="2457" xr:uid="{00000000-0005-0000-0000-000043000000}"/>
    <cellStyle name="Вывод 2 6" xfId="2582" xr:uid="{00000000-0005-0000-0000-000044000000}"/>
    <cellStyle name="Вывод 2 7" xfId="2922" xr:uid="{00000000-0005-0000-0000-000045000000}"/>
    <cellStyle name="Вычисление 2" xfId="45" xr:uid="{00000000-0005-0000-0000-000046000000}"/>
    <cellStyle name="Вычисление 2 2" xfId="541" xr:uid="{00000000-0005-0000-0000-000047000000}"/>
    <cellStyle name="Вычисление 2 2 2" xfId="1147" xr:uid="{00000000-0005-0000-0000-000048000000}"/>
    <cellStyle name="Вычисление 2 2 3" xfId="1293" xr:uid="{00000000-0005-0000-0000-000049000000}"/>
    <cellStyle name="Вычисление 2 3" xfId="974" xr:uid="{00000000-0005-0000-0000-00004A000000}"/>
    <cellStyle name="Вычисление 2 4" xfId="1294" xr:uid="{00000000-0005-0000-0000-00004B000000}"/>
    <cellStyle name="Вычисление 2 5" xfId="2458" xr:uid="{00000000-0005-0000-0000-00004C000000}"/>
    <cellStyle name="Вычисление 2 6" xfId="2583" xr:uid="{00000000-0005-0000-0000-00004D000000}"/>
    <cellStyle name="Вычисление 2 7" xfId="2923" xr:uid="{00000000-0005-0000-0000-00004E000000}"/>
    <cellStyle name="Гиперссылка" xfId="2" builtinId="8"/>
    <cellStyle name="Гиперссылка 2" xfId="9" xr:uid="{00000000-0005-0000-0000-000050000000}"/>
    <cellStyle name="Гиперссылка 2 10" xfId="1101" xr:uid="{00000000-0005-0000-0000-000051000000}"/>
    <cellStyle name="Гиперссылка 2 11" xfId="1128" xr:uid="{00000000-0005-0000-0000-000052000000}"/>
    <cellStyle name="Гиперссылка 2 2" xfId="12" xr:uid="{00000000-0005-0000-0000-000053000000}"/>
    <cellStyle name="Гиперссылка 2 2 2" xfId="47" xr:uid="{00000000-0005-0000-0000-000054000000}"/>
    <cellStyle name="Гиперссылка 2 2 3" xfId="46" xr:uid="{00000000-0005-0000-0000-000055000000}"/>
    <cellStyle name="Гиперссылка 2 2 4" xfId="1102" xr:uid="{00000000-0005-0000-0000-000056000000}"/>
    <cellStyle name="Гиперссылка 2 2 5" xfId="1655" xr:uid="{00000000-0005-0000-0000-000057000000}"/>
    <cellStyle name="Гиперссылка 2 3" xfId="48" xr:uid="{00000000-0005-0000-0000-000058000000}"/>
    <cellStyle name="Гиперссылка 2 3 2" xfId="49" xr:uid="{00000000-0005-0000-0000-000059000000}"/>
    <cellStyle name="Гиперссылка 2 3 2 2" xfId="2097" xr:uid="{00000000-0005-0000-0000-00005A000000}"/>
    <cellStyle name="Гиперссылка 2 4" xfId="50" xr:uid="{00000000-0005-0000-0000-00005B000000}"/>
    <cellStyle name="Гиперссылка 2 4 2" xfId="1130" xr:uid="{00000000-0005-0000-0000-00005C000000}"/>
    <cellStyle name="Гиперссылка 2 4 3" xfId="1148" xr:uid="{00000000-0005-0000-0000-00005D000000}"/>
    <cellStyle name="Гиперссылка 2 5" xfId="51" xr:uid="{00000000-0005-0000-0000-00005E000000}"/>
    <cellStyle name="Гиперссылка 2 5 2" xfId="1149" xr:uid="{00000000-0005-0000-0000-00005F000000}"/>
    <cellStyle name="Гиперссылка 2 6" xfId="52" xr:uid="{00000000-0005-0000-0000-000060000000}"/>
    <cellStyle name="Гиперссылка 2 6 2" xfId="1150" xr:uid="{00000000-0005-0000-0000-000061000000}"/>
    <cellStyle name="Гиперссылка 2 7" xfId="53" xr:uid="{00000000-0005-0000-0000-000062000000}"/>
    <cellStyle name="Гиперссылка 2 7 2" xfId="2074" xr:uid="{00000000-0005-0000-0000-000063000000}"/>
    <cellStyle name="Гиперссылка 2 8" xfId="54" xr:uid="{00000000-0005-0000-0000-000064000000}"/>
    <cellStyle name="Гиперссылка 2 9" xfId="55" xr:uid="{00000000-0005-0000-0000-000065000000}"/>
    <cellStyle name="Гиперссылка 3" xfId="13" xr:uid="{00000000-0005-0000-0000-000066000000}"/>
    <cellStyle name="Гиперссылка 3 2" xfId="56" xr:uid="{00000000-0005-0000-0000-000067000000}"/>
    <cellStyle name="Гиперссылка 3 2 2" xfId="57" xr:uid="{00000000-0005-0000-0000-000068000000}"/>
    <cellStyle name="Гиперссылка 3 2 3" xfId="1151" xr:uid="{00000000-0005-0000-0000-000069000000}"/>
    <cellStyle name="Гиперссылка 3 3" xfId="58" xr:uid="{00000000-0005-0000-0000-00006A000000}"/>
    <cellStyle name="Гиперссылка 3 3 2" xfId="59" xr:uid="{00000000-0005-0000-0000-00006B000000}"/>
    <cellStyle name="Гиперссылка 3 3 3" xfId="1152" xr:uid="{00000000-0005-0000-0000-00006C000000}"/>
    <cellStyle name="Гиперссылка 3 4" xfId="60" xr:uid="{00000000-0005-0000-0000-00006D000000}"/>
    <cellStyle name="Гиперссылка 3 4 2" xfId="2075" xr:uid="{00000000-0005-0000-0000-00006E000000}"/>
    <cellStyle name="Гиперссылка 3 5" xfId="61" xr:uid="{00000000-0005-0000-0000-00006F000000}"/>
    <cellStyle name="Гиперссылка 3 6" xfId="62" xr:uid="{00000000-0005-0000-0000-000070000000}"/>
    <cellStyle name="Гиперссылка 3 7" xfId="1103" xr:uid="{00000000-0005-0000-0000-000071000000}"/>
    <cellStyle name="Гиперссылка 4" xfId="19" xr:uid="{00000000-0005-0000-0000-000072000000}"/>
    <cellStyle name="Гиперссылка 4 2" xfId="963" xr:uid="{00000000-0005-0000-0000-000073000000}"/>
    <cellStyle name="Гиперссылка 4 2 2" xfId="2098" xr:uid="{00000000-0005-0000-0000-000074000000}"/>
    <cellStyle name="Гиперссылка 4 3" xfId="1104" xr:uid="{00000000-0005-0000-0000-000075000000}"/>
    <cellStyle name="Гиперссылка 4 4" xfId="1093" xr:uid="{00000000-0005-0000-0000-000076000000}"/>
    <cellStyle name="Гиперссылка 4 5" xfId="1132" xr:uid="{00000000-0005-0000-0000-000077000000}"/>
    <cellStyle name="Гиперссылка 5" xfId="20" xr:uid="{00000000-0005-0000-0000-000078000000}"/>
    <cellStyle name="Гиперссылка 5 2" xfId="1105" xr:uid="{00000000-0005-0000-0000-000079000000}"/>
    <cellStyle name="Гиперссылка 6" xfId="1879" xr:uid="{00000000-0005-0000-0000-00007A000000}"/>
    <cellStyle name="Гиперссылка 7" xfId="63" xr:uid="{00000000-0005-0000-0000-00007B000000}"/>
    <cellStyle name="Гиперссылка 8" xfId="3265" xr:uid="{00000000-0005-0000-0000-00007C000000}"/>
    <cellStyle name="Гиперссылка 9" xfId="3270" xr:uid="{00000000-0005-0000-0000-00007D000000}"/>
    <cellStyle name="Заголовок 1 2" xfId="64" xr:uid="{00000000-0005-0000-0000-00007E000000}"/>
    <cellStyle name="Заголовок 1 2 2" xfId="1153" xr:uid="{00000000-0005-0000-0000-00007F000000}"/>
    <cellStyle name="Заголовок 2 2" xfId="65" xr:uid="{00000000-0005-0000-0000-000080000000}"/>
    <cellStyle name="Заголовок 2 2 2" xfId="1154" xr:uid="{00000000-0005-0000-0000-000081000000}"/>
    <cellStyle name="Заголовок 3 2" xfId="66" xr:uid="{00000000-0005-0000-0000-000082000000}"/>
    <cellStyle name="Заголовок 3 2 2" xfId="1155" xr:uid="{00000000-0005-0000-0000-000083000000}"/>
    <cellStyle name="Заголовок 4 2" xfId="67" xr:uid="{00000000-0005-0000-0000-000084000000}"/>
    <cellStyle name="Заголовок 4 2 2" xfId="1156" xr:uid="{00000000-0005-0000-0000-000085000000}"/>
    <cellStyle name="Итог 2" xfId="68" xr:uid="{00000000-0005-0000-0000-000086000000}"/>
    <cellStyle name="Итог 2 2" xfId="542" xr:uid="{00000000-0005-0000-0000-000087000000}"/>
    <cellStyle name="Итог 2 2 2" xfId="1157" xr:uid="{00000000-0005-0000-0000-000088000000}"/>
    <cellStyle name="Итог 2 2 3" xfId="1302" xr:uid="{00000000-0005-0000-0000-000089000000}"/>
    <cellStyle name="Итог 2 3" xfId="975" xr:uid="{00000000-0005-0000-0000-00008A000000}"/>
    <cellStyle name="Итог 2 4" xfId="1301" xr:uid="{00000000-0005-0000-0000-00008B000000}"/>
    <cellStyle name="Итог 2 5" xfId="2459" xr:uid="{00000000-0005-0000-0000-00008C000000}"/>
    <cellStyle name="Итог 2 6" xfId="2584" xr:uid="{00000000-0005-0000-0000-00008D000000}"/>
    <cellStyle name="Итог 2 7" xfId="2924" xr:uid="{00000000-0005-0000-0000-00008E000000}"/>
    <cellStyle name="Контрольная ячейка 2" xfId="69" xr:uid="{00000000-0005-0000-0000-00008F000000}"/>
    <cellStyle name="Контрольная ячейка 2 2" xfId="1158" xr:uid="{00000000-0005-0000-0000-000090000000}"/>
    <cellStyle name="Название 2" xfId="70" xr:uid="{00000000-0005-0000-0000-000091000000}"/>
    <cellStyle name="Название 2 2" xfId="1159" xr:uid="{00000000-0005-0000-0000-000092000000}"/>
    <cellStyle name="Нейтральный 2" xfId="71" xr:uid="{00000000-0005-0000-0000-000093000000}"/>
    <cellStyle name="Нейтральный 2 2" xfId="1160" xr:uid="{00000000-0005-0000-0000-000094000000}"/>
    <cellStyle name="Обычный" xfId="0" builtinId="0"/>
    <cellStyle name="Обычный 10" xfId="965" xr:uid="{00000000-0005-0000-0000-000096000000}"/>
    <cellStyle name="Обычный 10 2" xfId="72" xr:uid="{00000000-0005-0000-0000-000097000000}"/>
    <cellStyle name="Обычный 10 2 10" xfId="1443" xr:uid="{00000000-0005-0000-0000-000098000000}"/>
    <cellStyle name="Обычный 10 2 11" xfId="1552" xr:uid="{00000000-0005-0000-0000-000099000000}"/>
    <cellStyle name="Обычный 10 2 12" xfId="1672" xr:uid="{00000000-0005-0000-0000-00009A000000}"/>
    <cellStyle name="Обычный 10 2 13" xfId="1776" xr:uid="{00000000-0005-0000-0000-00009B000000}"/>
    <cellStyle name="Обычный 10 2 14" xfId="2136" xr:uid="{00000000-0005-0000-0000-00009C000000}"/>
    <cellStyle name="Обычный 10 2 15" xfId="2460" xr:uid="{00000000-0005-0000-0000-00009D000000}"/>
    <cellStyle name="Обычный 10 2 16" xfId="2585" xr:uid="{00000000-0005-0000-0000-00009E000000}"/>
    <cellStyle name="Обычный 10 2 17" xfId="2695" xr:uid="{00000000-0005-0000-0000-00009F000000}"/>
    <cellStyle name="Обычный 10 2 18" xfId="2799" xr:uid="{00000000-0005-0000-0000-0000A0000000}"/>
    <cellStyle name="Обычный 10 2 19" xfId="2925" xr:uid="{00000000-0005-0000-0000-0000A1000000}"/>
    <cellStyle name="Обычный 10 2 2" xfId="173" xr:uid="{00000000-0005-0000-0000-0000A2000000}"/>
    <cellStyle name="Обычный 10 2 2 10" xfId="1603" xr:uid="{00000000-0005-0000-0000-0000A3000000}"/>
    <cellStyle name="Обычный 10 2 2 11" xfId="1722" xr:uid="{00000000-0005-0000-0000-0000A4000000}"/>
    <cellStyle name="Обычный 10 2 2 12" xfId="1827" xr:uid="{00000000-0005-0000-0000-0000A5000000}"/>
    <cellStyle name="Обычный 10 2 2 13" xfId="2186" xr:uid="{00000000-0005-0000-0000-0000A6000000}"/>
    <cellStyle name="Обычный 10 2 2 14" xfId="2512" xr:uid="{00000000-0005-0000-0000-0000A7000000}"/>
    <cellStyle name="Обычный 10 2 2 15" xfId="2636" xr:uid="{00000000-0005-0000-0000-0000A8000000}"/>
    <cellStyle name="Обычный 10 2 2 16" xfId="2746" xr:uid="{00000000-0005-0000-0000-0000A9000000}"/>
    <cellStyle name="Обычный 10 2 2 17" xfId="2850" xr:uid="{00000000-0005-0000-0000-0000AA000000}"/>
    <cellStyle name="Обычный 10 2 2 18" xfId="2977" xr:uid="{00000000-0005-0000-0000-0000AB000000}"/>
    <cellStyle name="Обычный 10 2 2 19" xfId="3102" xr:uid="{00000000-0005-0000-0000-0000AC000000}"/>
    <cellStyle name="Обычный 10 2 2 2" xfId="277" xr:uid="{00000000-0005-0000-0000-0000AD000000}"/>
    <cellStyle name="Обычный 10 2 2 2 2" xfId="699" xr:uid="{00000000-0005-0000-0000-0000AE000000}"/>
    <cellStyle name="Обычный 10 2 2 20" xfId="3208" xr:uid="{00000000-0005-0000-0000-0000AF000000}"/>
    <cellStyle name="Обычный 10 2 2 3" xfId="381" xr:uid="{00000000-0005-0000-0000-0000B0000000}"/>
    <cellStyle name="Обычный 10 2 2 3 2" xfId="803" xr:uid="{00000000-0005-0000-0000-0000B1000000}"/>
    <cellStyle name="Обычный 10 2 2 4" xfId="485" xr:uid="{00000000-0005-0000-0000-0000B2000000}"/>
    <cellStyle name="Обычный 10 2 2 4 2" xfId="907" xr:uid="{00000000-0005-0000-0000-0000B3000000}"/>
    <cellStyle name="Обычный 10 2 2 5" xfId="595" xr:uid="{00000000-0005-0000-0000-0000B4000000}"/>
    <cellStyle name="Обычный 10 2 2 6" xfId="1028" xr:uid="{00000000-0005-0000-0000-0000B5000000}"/>
    <cellStyle name="Обычный 10 2 2 7" xfId="1242" xr:uid="{00000000-0005-0000-0000-0000B6000000}"/>
    <cellStyle name="Обычный 10 2 2 8" xfId="1388" xr:uid="{00000000-0005-0000-0000-0000B7000000}"/>
    <cellStyle name="Обычный 10 2 2 9" xfId="1494" xr:uid="{00000000-0005-0000-0000-0000B8000000}"/>
    <cellStyle name="Обычный 10 2 20" xfId="3051" xr:uid="{00000000-0005-0000-0000-0000B9000000}"/>
    <cellStyle name="Обычный 10 2 21" xfId="3157" xr:uid="{00000000-0005-0000-0000-0000BA000000}"/>
    <cellStyle name="Обычный 10 2 3" xfId="226" xr:uid="{00000000-0005-0000-0000-0000BB000000}"/>
    <cellStyle name="Обычный 10 2 3 2" xfId="648" xr:uid="{00000000-0005-0000-0000-0000BC000000}"/>
    <cellStyle name="Обычный 10 2 4" xfId="330" xr:uid="{00000000-0005-0000-0000-0000BD000000}"/>
    <cellStyle name="Обычный 10 2 4 2" xfId="752" xr:uid="{00000000-0005-0000-0000-0000BE000000}"/>
    <cellStyle name="Обычный 10 2 5" xfId="434" xr:uid="{00000000-0005-0000-0000-0000BF000000}"/>
    <cellStyle name="Обычный 10 2 5 2" xfId="856" xr:uid="{00000000-0005-0000-0000-0000C0000000}"/>
    <cellStyle name="Обычный 10 2 6" xfId="543" xr:uid="{00000000-0005-0000-0000-0000C1000000}"/>
    <cellStyle name="Обычный 10 2 7" xfId="976" xr:uid="{00000000-0005-0000-0000-0000C2000000}"/>
    <cellStyle name="Обычный 10 2 8" xfId="1191" xr:uid="{00000000-0005-0000-0000-0000C3000000}"/>
    <cellStyle name="Обычный 10 2 9" xfId="1337" xr:uid="{00000000-0005-0000-0000-0000C4000000}"/>
    <cellStyle name="Обычный 10 3" xfId="73" xr:uid="{00000000-0005-0000-0000-0000C5000000}"/>
    <cellStyle name="Обычный 10 3 10" xfId="1444" xr:uid="{00000000-0005-0000-0000-0000C6000000}"/>
    <cellStyle name="Обычный 10 3 11" xfId="1553" xr:uid="{00000000-0005-0000-0000-0000C7000000}"/>
    <cellStyle name="Обычный 10 3 12" xfId="1673" xr:uid="{00000000-0005-0000-0000-0000C8000000}"/>
    <cellStyle name="Обычный 10 3 13" xfId="1777" xr:uid="{00000000-0005-0000-0000-0000C9000000}"/>
    <cellStyle name="Обычный 10 3 14" xfId="2137" xr:uid="{00000000-0005-0000-0000-0000CA000000}"/>
    <cellStyle name="Обычный 10 3 15" xfId="2461" xr:uid="{00000000-0005-0000-0000-0000CB000000}"/>
    <cellStyle name="Обычный 10 3 16" xfId="2586" xr:uid="{00000000-0005-0000-0000-0000CC000000}"/>
    <cellStyle name="Обычный 10 3 17" xfId="2696" xr:uid="{00000000-0005-0000-0000-0000CD000000}"/>
    <cellStyle name="Обычный 10 3 18" xfId="2800" xr:uid="{00000000-0005-0000-0000-0000CE000000}"/>
    <cellStyle name="Обычный 10 3 19" xfId="2926" xr:uid="{00000000-0005-0000-0000-0000CF000000}"/>
    <cellStyle name="Обычный 10 3 2" xfId="174" xr:uid="{00000000-0005-0000-0000-0000D0000000}"/>
    <cellStyle name="Обычный 10 3 2 10" xfId="1604" xr:uid="{00000000-0005-0000-0000-0000D1000000}"/>
    <cellStyle name="Обычный 10 3 2 11" xfId="1723" xr:uid="{00000000-0005-0000-0000-0000D2000000}"/>
    <cellStyle name="Обычный 10 3 2 12" xfId="1828" xr:uid="{00000000-0005-0000-0000-0000D3000000}"/>
    <cellStyle name="Обычный 10 3 2 13" xfId="2187" xr:uid="{00000000-0005-0000-0000-0000D4000000}"/>
    <cellStyle name="Обычный 10 3 2 14" xfId="2513" xr:uid="{00000000-0005-0000-0000-0000D5000000}"/>
    <cellStyle name="Обычный 10 3 2 15" xfId="2637" xr:uid="{00000000-0005-0000-0000-0000D6000000}"/>
    <cellStyle name="Обычный 10 3 2 16" xfId="2747" xr:uid="{00000000-0005-0000-0000-0000D7000000}"/>
    <cellStyle name="Обычный 10 3 2 17" xfId="2851" xr:uid="{00000000-0005-0000-0000-0000D8000000}"/>
    <cellStyle name="Обычный 10 3 2 18" xfId="2978" xr:uid="{00000000-0005-0000-0000-0000D9000000}"/>
    <cellStyle name="Обычный 10 3 2 19" xfId="3103" xr:uid="{00000000-0005-0000-0000-0000DA000000}"/>
    <cellStyle name="Обычный 10 3 2 2" xfId="278" xr:uid="{00000000-0005-0000-0000-0000DB000000}"/>
    <cellStyle name="Обычный 10 3 2 2 2" xfId="700" xr:uid="{00000000-0005-0000-0000-0000DC000000}"/>
    <cellStyle name="Обычный 10 3 2 20" xfId="3209" xr:uid="{00000000-0005-0000-0000-0000DD000000}"/>
    <cellStyle name="Обычный 10 3 2 3" xfId="382" xr:uid="{00000000-0005-0000-0000-0000DE000000}"/>
    <cellStyle name="Обычный 10 3 2 3 2" xfId="804" xr:uid="{00000000-0005-0000-0000-0000DF000000}"/>
    <cellStyle name="Обычный 10 3 2 4" xfId="486" xr:uid="{00000000-0005-0000-0000-0000E0000000}"/>
    <cellStyle name="Обычный 10 3 2 4 2" xfId="908" xr:uid="{00000000-0005-0000-0000-0000E1000000}"/>
    <cellStyle name="Обычный 10 3 2 5" xfId="596" xr:uid="{00000000-0005-0000-0000-0000E2000000}"/>
    <cellStyle name="Обычный 10 3 2 6" xfId="1029" xr:uid="{00000000-0005-0000-0000-0000E3000000}"/>
    <cellStyle name="Обычный 10 3 2 7" xfId="1243" xr:uid="{00000000-0005-0000-0000-0000E4000000}"/>
    <cellStyle name="Обычный 10 3 2 8" xfId="1389" xr:uid="{00000000-0005-0000-0000-0000E5000000}"/>
    <cellStyle name="Обычный 10 3 2 9" xfId="1495" xr:uid="{00000000-0005-0000-0000-0000E6000000}"/>
    <cellStyle name="Обычный 10 3 20" xfId="3052" xr:uid="{00000000-0005-0000-0000-0000E7000000}"/>
    <cellStyle name="Обычный 10 3 21" xfId="3158" xr:uid="{00000000-0005-0000-0000-0000E8000000}"/>
    <cellStyle name="Обычный 10 3 3" xfId="227" xr:uid="{00000000-0005-0000-0000-0000E9000000}"/>
    <cellStyle name="Обычный 10 3 3 2" xfId="649" xr:uid="{00000000-0005-0000-0000-0000EA000000}"/>
    <cellStyle name="Обычный 10 3 4" xfId="331" xr:uid="{00000000-0005-0000-0000-0000EB000000}"/>
    <cellStyle name="Обычный 10 3 4 2" xfId="753" xr:uid="{00000000-0005-0000-0000-0000EC000000}"/>
    <cellStyle name="Обычный 10 3 5" xfId="435" xr:uid="{00000000-0005-0000-0000-0000ED000000}"/>
    <cellStyle name="Обычный 10 3 5 2" xfId="857" xr:uid="{00000000-0005-0000-0000-0000EE000000}"/>
    <cellStyle name="Обычный 10 3 6" xfId="544" xr:uid="{00000000-0005-0000-0000-0000EF000000}"/>
    <cellStyle name="Обычный 10 3 7" xfId="977" xr:uid="{00000000-0005-0000-0000-0000F0000000}"/>
    <cellStyle name="Обычный 10 3 8" xfId="1192" xr:uid="{00000000-0005-0000-0000-0000F1000000}"/>
    <cellStyle name="Обычный 10 3 9" xfId="1338" xr:uid="{00000000-0005-0000-0000-0000F2000000}"/>
    <cellStyle name="Обычный 10 4" xfId="2048" xr:uid="{00000000-0005-0000-0000-0000F3000000}"/>
    <cellStyle name="Обычный 10 5" xfId="2391" xr:uid="{00000000-0005-0000-0000-0000F4000000}"/>
    <cellStyle name="Обычный 11" xfId="1096" xr:uid="{00000000-0005-0000-0000-0000F5000000}"/>
    <cellStyle name="Обычный 11 2" xfId="2050" xr:uid="{00000000-0005-0000-0000-0000F6000000}"/>
    <cellStyle name="Обычный 11 3" xfId="2393" xr:uid="{00000000-0005-0000-0000-0000F7000000}"/>
    <cellStyle name="Обычный 117" xfId="26" xr:uid="{00000000-0005-0000-0000-0000F8000000}"/>
    <cellStyle name="Обычный 117 2" xfId="1906" xr:uid="{00000000-0005-0000-0000-0000F9000000}"/>
    <cellStyle name="Обычный 117 3" xfId="2092" xr:uid="{00000000-0005-0000-0000-0000FA000000}"/>
    <cellStyle name="Обычный 12" xfId="1176" xr:uid="{00000000-0005-0000-0000-0000FB000000}"/>
    <cellStyle name="Обычный 12 2" xfId="74" xr:uid="{00000000-0005-0000-0000-0000FC000000}"/>
    <cellStyle name="Обычный 12 2 10" xfId="1445" xr:uid="{00000000-0005-0000-0000-0000FD000000}"/>
    <cellStyle name="Обычный 12 2 11" xfId="1554" xr:uid="{00000000-0005-0000-0000-0000FE000000}"/>
    <cellStyle name="Обычный 12 2 12" xfId="1674" xr:uid="{00000000-0005-0000-0000-0000FF000000}"/>
    <cellStyle name="Обычный 12 2 13" xfId="1778" xr:uid="{00000000-0005-0000-0000-000000010000}"/>
    <cellStyle name="Обычный 12 2 14" xfId="2138" xr:uid="{00000000-0005-0000-0000-000001010000}"/>
    <cellStyle name="Обычный 12 2 15" xfId="2462" xr:uid="{00000000-0005-0000-0000-000002010000}"/>
    <cellStyle name="Обычный 12 2 16" xfId="2587" xr:uid="{00000000-0005-0000-0000-000003010000}"/>
    <cellStyle name="Обычный 12 2 17" xfId="2697" xr:uid="{00000000-0005-0000-0000-000004010000}"/>
    <cellStyle name="Обычный 12 2 18" xfId="2801" xr:uid="{00000000-0005-0000-0000-000005010000}"/>
    <cellStyle name="Обычный 12 2 19" xfId="2927" xr:uid="{00000000-0005-0000-0000-000006010000}"/>
    <cellStyle name="Обычный 12 2 2" xfId="175" xr:uid="{00000000-0005-0000-0000-000007010000}"/>
    <cellStyle name="Обычный 12 2 2 10" xfId="1605" xr:uid="{00000000-0005-0000-0000-000008010000}"/>
    <cellStyle name="Обычный 12 2 2 11" xfId="1724" xr:uid="{00000000-0005-0000-0000-000009010000}"/>
    <cellStyle name="Обычный 12 2 2 12" xfId="1829" xr:uid="{00000000-0005-0000-0000-00000A010000}"/>
    <cellStyle name="Обычный 12 2 2 13" xfId="2188" xr:uid="{00000000-0005-0000-0000-00000B010000}"/>
    <cellStyle name="Обычный 12 2 2 14" xfId="2514" xr:uid="{00000000-0005-0000-0000-00000C010000}"/>
    <cellStyle name="Обычный 12 2 2 15" xfId="2638" xr:uid="{00000000-0005-0000-0000-00000D010000}"/>
    <cellStyle name="Обычный 12 2 2 16" xfId="2748" xr:uid="{00000000-0005-0000-0000-00000E010000}"/>
    <cellStyle name="Обычный 12 2 2 17" xfId="2852" xr:uid="{00000000-0005-0000-0000-00000F010000}"/>
    <cellStyle name="Обычный 12 2 2 18" xfId="2979" xr:uid="{00000000-0005-0000-0000-000010010000}"/>
    <cellStyle name="Обычный 12 2 2 19" xfId="3104" xr:uid="{00000000-0005-0000-0000-000011010000}"/>
    <cellStyle name="Обычный 12 2 2 2" xfId="279" xr:uid="{00000000-0005-0000-0000-000012010000}"/>
    <cellStyle name="Обычный 12 2 2 2 2" xfId="701" xr:uid="{00000000-0005-0000-0000-000013010000}"/>
    <cellStyle name="Обычный 12 2 2 20" xfId="3210" xr:uid="{00000000-0005-0000-0000-000014010000}"/>
    <cellStyle name="Обычный 12 2 2 3" xfId="383" xr:uid="{00000000-0005-0000-0000-000015010000}"/>
    <cellStyle name="Обычный 12 2 2 3 2" xfId="805" xr:uid="{00000000-0005-0000-0000-000016010000}"/>
    <cellStyle name="Обычный 12 2 2 4" xfId="487" xr:uid="{00000000-0005-0000-0000-000017010000}"/>
    <cellStyle name="Обычный 12 2 2 4 2" xfId="909" xr:uid="{00000000-0005-0000-0000-000018010000}"/>
    <cellStyle name="Обычный 12 2 2 5" xfId="597" xr:uid="{00000000-0005-0000-0000-000019010000}"/>
    <cellStyle name="Обычный 12 2 2 6" xfId="1030" xr:uid="{00000000-0005-0000-0000-00001A010000}"/>
    <cellStyle name="Обычный 12 2 2 7" xfId="1244" xr:uid="{00000000-0005-0000-0000-00001B010000}"/>
    <cellStyle name="Обычный 12 2 2 8" xfId="1390" xr:uid="{00000000-0005-0000-0000-00001C010000}"/>
    <cellStyle name="Обычный 12 2 2 9" xfId="1496" xr:uid="{00000000-0005-0000-0000-00001D010000}"/>
    <cellStyle name="Обычный 12 2 20" xfId="3053" xr:uid="{00000000-0005-0000-0000-00001E010000}"/>
    <cellStyle name="Обычный 12 2 21" xfId="3159" xr:uid="{00000000-0005-0000-0000-00001F010000}"/>
    <cellStyle name="Обычный 12 2 3" xfId="228" xr:uid="{00000000-0005-0000-0000-000020010000}"/>
    <cellStyle name="Обычный 12 2 3 2" xfId="650" xr:uid="{00000000-0005-0000-0000-000021010000}"/>
    <cellStyle name="Обычный 12 2 4" xfId="332" xr:uid="{00000000-0005-0000-0000-000022010000}"/>
    <cellStyle name="Обычный 12 2 4 2" xfId="754" xr:uid="{00000000-0005-0000-0000-000023010000}"/>
    <cellStyle name="Обычный 12 2 5" xfId="436" xr:uid="{00000000-0005-0000-0000-000024010000}"/>
    <cellStyle name="Обычный 12 2 5 2" xfId="858" xr:uid="{00000000-0005-0000-0000-000025010000}"/>
    <cellStyle name="Обычный 12 2 6" xfId="545" xr:uid="{00000000-0005-0000-0000-000026010000}"/>
    <cellStyle name="Обычный 12 2 7" xfId="978" xr:uid="{00000000-0005-0000-0000-000027010000}"/>
    <cellStyle name="Обычный 12 2 8" xfId="1193" xr:uid="{00000000-0005-0000-0000-000028010000}"/>
    <cellStyle name="Обычный 12 2 9" xfId="1339" xr:uid="{00000000-0005-0000-0000-000029010000}"/>
    <cellStyle name="Обычный 12 3" xfId="2052" xr:uid="{00000000-0005-0000-0000-00002A010000}"/>
    <cellStyle name="Обычный 12 4" xfId="2395" xr:uid="{00000000-0005-0000-0000-00002B010000}"/>
    <cellStyle name="Обычный 13" xfId="1179" xr:uid="{00000000-0005-0000-0000-00002C010000}"/>
    <cellStyle name="Обычный 13 2" xfId="75" xr:uid="{00000000-0005-0000-0000-00002D010000}"/>
    <cellStyle name="Обычный 13 2 10" xfId="1446" xr:uid="{00000000-0005-0000-0000-00002E010000}"/>
    <cellStyle name="Обычный 13 2 11" xfId="1555" xr:uid="{00000000-0005-0000-0000-00002F010000}"/>
    <cellStyle name="Обычный 13 2 12" xfId="1675" xr:uid="{00000000-0005-0000-0000-000030010000}"/>
    <cellStyle name="Обычный 13 2 13" xfId="1779" xr:uid="{00000000-0005-0000-0000-000031010000}"/>
    <cellStyle name="Обычный 13 2 14" xfId="2139" xr:uid="{00000000-0005-0000-0000-000032010000}"/>
    <cellStyle name="Обычный 13 2 15" xfId="2463" xr:uid="{00000000-0005-0000-0000-000033010000}"/>
    <cellStyle name="Обычный 13 2 16" xfId="2588" xr:uid="{00000000-0005-0000-0000-000034010000}"/>
    <cellStyle name="Обычный 13 2 17" xfId="2698" xr:uid="{00000000-0005-0000-0000-000035010000}"/>
    <cellStyle name="Обычный 13 2 18" xfId="2802" xr:uid="{00000000-0005-0000-0000-000036010000}"/>
    <cellStyle name="Обычный 13 2 19" xfId="2928" xr:uid="{00000000-0005-0000-0000-000037010000}"/>
    <cellStyle name="Обычный 13 2 2" xfId="176" xr:uid="{00000000-0005-0000-0000-000038010000}"/>
    <cellStyle name="Обычный 13 2 2 10" xfId="1606" xr:uid="{00000000-0005-0000-0000-000039010000}"/>
    <cellStyle name="Обычный 13 2 2 11" xfId="1725" xr:uid="{00000000-0005-0000-0000-00003A010000}"/>
    <cellStyle name="Обычный 13 2 2 12" xfId="1830" xr:uid="{00000000-0005-0000-0000-00003B010000}"/>
    <cellStyle name="Обычный 13 2 2 13" xfId="2189" xr:uid="{00000000-0005-0000-0000-00003C010000}"/>
    <cellStyle name="Обычный 13 2 2 14" xfId="2515" xr:uid="{00000000-0005-0000-0000-00003D010000}"/>
    <cellStyle name="Обычный 13 2 2 15" xfId="2639" xr:uid="{00000000-0005-0000-0000-00003E010000}"/>
    <cellStyle name="Обычный 13 2 2 16" xfId="2749" xr:uid="{00000000-0005-0000-0000-00003F010000}"/>
    <cellStyle name="Обычный 13 2 2 17" xfId="2853" xr:uid="{00000000-0005-0000-0000-000040010000}"/>
    <cellStyle name="Обычный 13 2 2 18" xfId="2980" xr:uid="{00000000-0005-0000-0000-000041010000}"/>
    <cellStyle name="Обычный 13 2 2 19" xfId="3105" xr:uid="{00000000-0005-0000-0000-000042010000}"/>
    <cellStyle name="Обычный 13 2 2 2" xfId="280" xr:uid="{00000000-0005-0000-0000-000043010000}"/>
    <cellStyle name="Обычный 13 2 2 2 2" xfId="702" xr:uid="{00000000-0005-0000-0000-000044010000}"/>
    <cellStyle name="Обычный 13 2 2 20" xfId="3211" xr:uid="{00000000-0005-0000-0000-000045010000}"/>
    <cellStyle name="Обычный 13 2 2 3" xfId="384" xr:uid="{00000000-0005-0000-0000-000046010000}"/>
    <cellStyle name="Обычный 13 2 2 3 2" xfId="806" xr:uid="{00000000-0005-0000-0000-000047010000}"/>
    <cellStyle name="Обычный 13 2 2 4" xfId="488" xr:uid="{00000000-0005-0000-0000-000048010000}"/>
    <cellStyle name="Обычный 13 2 2 4 2" xfId="910" xr:uid="{00000000-0005-0000-0000-000049010000}"/>
    <cellStyle name="Обычный 13 2 2 5" xfId="598" xr:uid="{00000000-0005-0000-0000-00004A010000}"/>
    <cellStyle name="Обычный 13 2 2 6" xfId="1031" xr:uid="{00000000-0005-0000-0000-00004B010000}"/>
    <cellStyle name="Обычный 13 2 2 7" xfId="1245" xr:uid="{00000000-0005-0000-0000-00004C010000}"/>
    <cellStyle name="Обычный 13 2 2 8" xfId="1391" xr:uid="{00000000-0005-0000-0000-00004D010000}"/>
    <cellStyle name="Обычный 13 2 2 9" xfId="1497" xr:uid="{00000000-0005-0000-0000-00004E010000}"/>
    <cellStyle name="Обычный 13 2 20" xfId="3054" xr:uid="{00000000-0005-0000-0000-00004F010000}"/>
    <cellStyle name="Обычный 13 2 21" xfId="3160" xr:uid="{00000000-0005-0000-0000-000050010000}"/>
    <cellStyle name="Обычный 13 2 3" xfId="229" xr:uid="{00000000-0005-0000-0000-000051010000}"/>
    <cellStyle name="Обычный 13 2 3 2" xfId="651" xr:uid="{00000000-0005-0000-0000-000052010000}"/>
    <cellStyle name="Обычный 13 2 4" xfId="333" xr:uid="{00000000-0005-0000-0000-000053010000}"/>
    <cellStyle name="Обычный 13 2 4 2" xfId="755" xr:uid="{00000000-0005-0000-0000-000054010000}"/>
    <cellStyle name="Обычный 13 2 5" xfId="437" xr:uid="{00000000-0005-0000-0000-000055010000}"/>
    <cellStyle name="Обычный 13 2 5 2" xfId="859" xr:uid="{00000000-0005-0000-0000-000056010000}"/>
    <cellStyle name="Обычный 13 2 6" xfId="546" xr:uid="{00000000-0005-0000-0000-000057010000}"/>
    <cellStyle name="Обычный 13 2 7" xfId="979" xr:uid="{00000000-0005-0000-0000-000058010000}"/>
    <cellStyle name="Обычный 13 2 8" xfId="1194" xr:uid="{00000000-0005-0000-0000-000059010000}"/>
    <cellStyle name="Обычный 13 2 9" xfId="1340" xr:uid="{00000000-0005-0000-0000-00005A010000}"/>
    <cellStyle name="Обычный 13 3" xfId="2062" xr:uid="{00000000-0005-0000-0000-00005B010000}"/>
    <cellStyle name="Обычный 13 4" xfId="2404" xr:uid="{00000000-0005-0000-0000-00005C010000}"/>
    <cellStyle name="Обычный 14" xfId="1439" xr:uid="{00000000-0005-0000-0000-00005D010000}"/>
    <cellStyle name="Обычный 14 2" xfId="76" xr:uid="{00000000-0005-0000-0000-00005E010000}"/>
    <cellStyle name="Обычный 14 2 10" xfId="1447" xr:uid="{00000000-0005-0000-0000-00005F010000}"/>
    <cellStyle name="Обычный 14 2 11" xfId="1556" xr:uid="{00000000-0005-0000-0000-000060010000}"/>
    <cellStyle name="Обычный 14 2 12" xfId="1676" xr:uid="{00000000-0005-0000-0000-000061010000}"/>
    <cellStyle name="Обычный 14 2 13" xfId="1780" xr:uid="{00000000-0005-0000-0000-000062010000}"/>
    <cellStyle name="Обычный 14 2 14" xfId="2140" xr:uid="{00000000-0005-0000-0000-000063010000}"/>
    <cellStyle name="Обычный 14 2 15" xfId="2464" xr:uid="{00000000-0005-0000-0000-000064010000}"/>
    <cellStyle name="Обычный 14 2 16" xfId="2589" xr:uid="{00000000-0005-0000-0000-000065010000}"/>
    <cellStyle name="Обычный 14 2 17" xfId="2699" xr:uid="{00000000-0005-0000-0000-000066010000}"/>
    <cellStyle name="Обычный 14 2 18" xfId="2803" xr:uid="{00000000-0005-0000-0000-000067010000}"/>
    <cellStyle name="Обычный 14 2 19" xfId="2929" xr:uid="{00000000-0005-0000-0000-000068010000}"/>
    <cellStyle name="Обычный 14 2 2" xfId="177" xr:uid="{00000000-0005-0000-0000-000069010000}"/>
    <cellStyle name="Обычный 14 2 2 10" xfId="1607" xr:uid="{00000000-0005-0000-0000-00006A010000}"/>
    <cellStyle name="Обычный 14 2 2 11" xfId="1726" xr:uid="{00000000-0005-0000-0000-00006B010000}"/>
    <cellStyle name="Обычный 14 2 2 12" xfId="1831" xr:uid="{00000000-0005-0000-0000-00006C010000}"/>
    <cellStyle name="Обычный 14 2 2 13" xfId="2190" xr:uid="{00000000-0005-0000-0000-00006D010000}"/>
    <cellStyle name="Обычный 14 2 2 14" xfId="2516" xr:uid="{00000000-0005-0000-0000-00006E010000}"/>
    <cellStyle name="Обычный 14 2 2 15" xfId="2640" xr:uid="{00000000-0005-0000-0000-00006F010000}"/>
    <cellStyle name="Обычный 14 2 2 16" xfId="2750" xr:uid="{00000000-0005-0000-0000-000070010000}"/>
    <cellStyle name="Обычный 14 2 2 17" xfId="2854" xr:uid="{00000000-0005-0000-0000-000071010000}"/>
    <cellStyle name="Обычный 14 2 2 18" xfId="2981" xr:uid="{00000000-0005-0000-0000-000072010000}"/>
    <cellStyle name="Обычный 14 2 2 19" xfId="3106" xr:uid="{00000000-0005-0000-0000-000073010000}"/>
    <cellStyle name="Обычный 14 2 2 2" xfId="281" xr:uid="{00000000-0005-0000-0000-000074010000}"/>
    <cellStyle name="Обычный 14 2 2 2 2" xfId="703" xr:uid="{00000000-0005-0000-0000-000075010000}"/>
    <cellStyle name="Обычный 14 2 2 20" xfId="3212" xr:uid="{00000000-0005-0000-0000-000076010000}"/>
    <cellStyle name="Обычный 14 2 2 3" xfId="385" xr:uid="{00000000-0005-0000-0000-000077010000}"/>
    <cellStyle name="Обычный 14 2 2 3 2" xfId="807" xr:uid="{00000000-0005-0000-0000-000078010000}"/>
    <cellStyle name="Обычный 14 2 2 4" xfId="489" xr:uid="{00000000-0005-0000-0000-000079010000}"/>
    <cellStyle name="Обычный 14 2 2 4 2" xfId="911" xr:uid="{00000000-0005-0000-0000-00007A010000}"/>
    <cellStyle name="Обычный 14 2 2 5" xfId="599" xr:uid="{00000000-0005-0000-0000-00007B010000}"/>
    <cellStyle name="Обычный 14 2 2 6" xfId="1032" xr:uid="{00000000-0005-0000-0000-00007C010000}"/>
    <cellStyle name="Обычный 14 2 2 7" xfId="1246" xr:uid="{00000000-0005-0000-0000-00007D010000}"/>
    <cellStyle name="Обычный 14 2 2 8" xfId="1392" xr:uid="{00000000-0005-0000-0000-00007E010000}"/>
    <cellStyle name="Обычный 14 2 2 9" xfId="1498" xr:uid="{00000000-0005-0000-0000-00007F010000}"/>
    <cellStyle name="Обычный 14 2 20" xfId="3055" xr:uid="{00000000-0005-0000-0000-000080010000}"/>
    <cellStyle name="Обычный 14 2 21" xfId="3161" xr:uid="{00000000-0005-0000-0000-000081010000}"/>
    <cellStyle name="Обычный 14 2 3" xfId="230" xr:uid="{00000000-0005-0000-0000-000082010000}"/>
    <cellStyle name="Обычный 14 2 3 2" xfId="652" xr:uid="{00000000-0005-0000-0000-000083010000}"/>
    <cellStyle name="Обычный 14 2 4" xfId="334" xr:uid="{00000000-0005-0000-0000-000084010000}"/>
    <cellStyle name="Обычный 14 2 4 2" xfId="756" xr:uid="{00000000-0005-0000-0000-000085010000}"/>
    <cellStyle name="Обычный 14 2 5" xfId="438" xr:uid="{00000000-0005-0000-0000-000086010000}"/>
    <cellStyle name="Обычный 14 2 5 2" xfId="860" xr:uid="{00000000-0005-0000-0000-000087010000}"/>
    <cellStyle name="Обычный 14 2 6" xfId="547" xr:uid="{00000000-0005-0000-0000-000088010000}"/>
    <cellStyle name="Обычный 14 2 7" xfId="980" xr:uid="{00000000-0005-0000-0000-000089010000}"/>
    <cellStyle name="Обычный 14 2 8" xfId="1195" xr:uid="{00000000-0005-0000-0000-00008A010000}"/>
    <cellStyle name="Обычный 14 2 9" xfId="1341" xr:uid="{00000000-0005-0000-0000-00008B010000}"/>
    <cellStyle name="Обычный 14 3" xfId="2066" xr:uid="{00000000-0005-0000-0000-00008C010000}"/>
    <cellStyle name="Обычный 15" xfId="1545" xr:uid="{00000000-0005-0000-0000-00008D010000}"/>
    <cellStyle name="Обычный 15 2" xfId="77" xr:uid="{00000000-0005-0000-0000-00008E010000}"/>
    <cellStyle name="Обычный 15 2 10" xfId="1448" xr:uid="{00000000-0005-0000-0000-00008F010000}"/>
    <cellStyle name="Обычный 15 2 11" xfId="1557" xr:uid="{00000000-0005-0000-0000-000090010000}"/>
    <cellStyle name="Обычный 15 2 12" xfId="1677" xr:uid="{00000000-0005-0000-0000-000091010000}"/>
    <cellStyle name="Обычный 15 2 13" xfId="1781" xr:uid="{00000000-0005-0000-0000-000092010000}"/>
    <cellStyle name="Обычный 15 2 14" xfId="2141" xr:uid="{00000000-0005-0000-0000-000093010000}"/>
    <cellStyle name="Обычный 15 2 15" xfId="2465" xr:uid="{00000000-0005-0000-0000-000094010000}"/>
    <cellStyle name="Обычный 15 2 16" xfId="2590" xr:uid="{00000000-0005-0000-0000-000095010000}"/>
    <cellStyle name="Обычный 15 2 17" xfId="2700" xr:uid="{00000000-0005-0000-0000-000096010000}"/>
    <cellStyle name="Обычный 15 2 18" xfId="2804" xr:uid="{00000000-0005-0000-0000-000097010000}"/>
    <cellStyle name="Обычный 15 2 19" xfId="2930" xr:uid="{00000000-0005-0000-0000-000098010000}"/>
    <cellStyle name="Обычный 15 2 2" xfId="178" xr:uid="{00000000-0005-0000-0000-000099010000}"/>
    <cellStyle name="Обычный 15 2 2 10" xfId="1608" xr:uid="{00000000-0005-0000-0000-00009A010000}"/>
    <cellStyle name="Обычный 15 2 2 11" xfId="1727" xr:uid="{00000000-0005-0000-0000-00009B010000}"/>
    <cellStyle name="Обычный 15 2 2 12" xfId="1832" xr:uid="{00000000-0005-0000-0000-00009C010000}"/>
    <cellStyle name="Обычный 15 2 2 13" xfId="2191" xr:uid="{00000000-0005-0000-0000-00009D010000}"/>
    <cellStyle name="Обычный 15 2 2 14" xfId="2517" xr:uid="{00000000-0005-0000-0000-00009E010000}"/>
    <cellStyle name="Обычный 15 2 2 15" xfId="2641" xr:uid="{00000000-0005-0000-0000-00009F010000}"/>
    <cellStyle name="Обычный 15 2 2 16" xfId="2751" xr:uid="{00000000-0005-0000-0000-0000A0010000}"/>
    <cellStyle name="Обычный 15 2 2 17" xfId="2855" xr:uid="{00000000-0005-0000-0000-0000A1010000}"/>
    <cellStyle name="Обычный 15 2 2 18" xfId="2982" xr:uid="{00000000-0005-0000-0000-0000A2010000}"/>
    <cellStyle name="Обычный 15 2 2 19" xfId="3107" xr:uid="{00000000-0005-0000-0000-0000A3010000}"/>
    <cellStyle name="Обычный 15 2 2 2" xfId="282" xr:uid="{00000000-0005-0000-0000-0000A4010000}"/>
    <cellStyle name="Обычный 15 2 2 2 2" xfId="704" xr:uid="{00000000-0005-0000-0000-0000A5010000}"/>
    <cellStyle name="Обычный 15 2 2 20" xfId="3213" xr:uid="{00000000-0005-0000-0000-0000A6010000}"/>
    <cellStyle name="Обычный 15 2 2 3" xfId="386" xr:uid="{00000000-0005-0000-0000-0000A7010000}"/>
    <cellStyle name="Обычный 15 2 2 3 2" xfId="808" xr:uid="{00000000-0005-0000-0000-0000A8010000}"/>
    <cellStyle name="Обычный 15 2 2 4" xfId="490" xr:uid="{00000000-0005-0000-0000-0000A9010000}"/>
    <cellStyle name="Обычный 15 2 2 4 2" xfId="912" xr:uid="{00000000-0005-0000-0000-0000AA010000}"/>
    <cellStyle name="Обычный 15 2 2 5" xfId="600" xr:uid="{00000000-0005-0000-0000-0000AB010000}"/>
    <cellStyle name="Обычный 15 2 2 6" xfId="1033" xr:uid="{00000000-0005-0000-0000-0000AC010000}"/>
    <cellStyle name="Обычный 15 2 2 7" xfId="1247" xr:uid="{00000000-0005-0000-0000-0000AD010000}"/>
    <cellStyle name="Обычный 15 2 2 8" xfId="1393" xr:uid="{00000000-0005-0000-0000-0000AE010000}"/>
    <cellStyle name="Обычный 15 2 2 9" xfId="1499" xr:uid="{00000000-0005-0000-0000-0000AF010000}"/>
    <cellStyle name="Обычный 15 2 20" xfId="3056" xr:uid="{00000000-0005-0000-0000-0000B0010000}"/>
    <cellStyle name="Обычный 15 2 21" xfId="3162" xr:uid="{00000000-0005-0000-0000-0000B1010000}"/>
    <cellStyle name="Обычный 15 2 3" xfId="231" xr:uid="{00000000-0005-0000-0000-0000B2010000}"/>
    <cellStyle name="Обычный 15 2 3 2" xfId="653" xr:uid="{00000000-0005-0000-0000-0000B3010000}"/>
    <cellStyle name="Обычный 15 2 4" xfId="335" xr:uid="{00000000-0005-0000-0000-0000B4010000}"/>
    <cellStyle name="Обычный 15 2 4 2" xfId="757" xr:uid="{00000000-0005-0000-0000-0000B5010000}"/>
    <cellStyle name="Обычный 15 2 5" xfId="439" xr:uid="{00000000-0005-0000-0000-0000B6010000}"/>
    <cellStyle name="Обычный 15 2 5 2" xfId="861" xr:uid="{00000000-0005-0000-0000-0000B7010000}"/>
    <cellStyle name="Обычный 15 2 6" xfId="548" xr:uid="{00000000-0005-0000-0000-0000B8010000}"/>
    <cellStyle name="Обычный 15 2 7" xfId="981" xr:uid="{00000000-0005-0000-0000-0000B9010000}"/>
    <cellStyle name="Обычный 15 2 8" xfId="1196" xr:uid="{00000000-0005-0000-0000-0000BA010000}"/>
    <cellStyle name="Обычный 15 2 9" xfId="1342" xr:uid="{00000000-0005-0000-0000-0000BB010000}"/>
    <cellStyle name="Обычный 15 3" xfId="2067" xr:uid="{00000000-0005-0000-0000-0000BC010000}"/>
    <cellStyle name="Обычный 15 4" xfId="2407" xr:uid="{00000000-0005-0000-0000-0000BD010000}"/>
    <cellStyle name="Обычный 16" xfId="1654" xr:uid="{00000000-0005-0000-0000-0000BE010000}"/>
    <cellStyle name="Обычный 16 2" xfId="78" xr:uid="{00000000-0005-0000-0000-0000BF010000}"/>
    <cellStyle name="Обычный 16 2 10" xfId="1449" xr:uid="{00000000-0005-0000-0000-0000C0010000}"/>
    <cellStyle name="Обычный 16 2 11" xfId="1558" xr:uid="{00000000-0005-0000-0000-0000C1010000}"/>
    <cellStyle name="Обычный 16 2 12" xfId="1678" xr:uid="{00000000-0005-0000-0000-0000C2010000}"/>
    <cellStyle name="Обычный 16 2 13" xfId="1782" xr:uid="{00000000-0005-0000-0000-0000C3010000}"/>
    <cellStyle name="Обычный 16 2 14" xfId="2142" xr:uid="{00000000-0005-0000-0000-0000C4010000}"/>
    <cellStyle name="Обычный 16 2 15" xfId="2466" xr:uid="{00000000-0005-0000-0000-0000C5010000}"/>
    <cellStyle name="Обычный 16 2 16" xfId="2591" xr:uid="{00000000-0005-0000-0000-0000C6010000}"/>
    <cellStyle name="Обычный 16 2 17" xfId="2701" xr:uid="{00000000-0005-0000-0000-0000C7010000}"/>
    <cellStyle name="Обычный 16 2 18" xfId="2805" xr:uid="{00000000-0005-0000-0000-0000C8010000}"/>
    <cellStyle name="Обычный 16 2 19" xfId="2931" xr:uid="{00000000-0005-0000-0000-0000C9010000}"/>
    <cellStyle name="Обычный 16 2 2" xfId="179" xr:uid="{00000000-0005-0000-0000-0000CA010000}"/>
    <cellStyle name="Обычный 16 2 2 10" xfId="1609" xr:uid="{00000000-0005-0000-0000-0000CB010000}"/>
    <cellStyle name="Обычный 16 2 2 11" xfId="1728" xr:uid="{00000000-0005-0000-0000-0000CC010000}"/>
    <cellStyle name="Обычный 16 2 2 12" xfId="1833" xr:uid="{00000000-0005-0000-0000-0000CD010000}"/>
    <cellStyle name="Обычный 16 2 2 13" xfId="2192" xr:uid="{00000000-0005-0000-0000-0000CE010000}"/>
    <cellStyle name="Обычный 16 2 2 14" xfId="2518" xr:uid="{00000000-0005-0000-0000-0000CF010000}"/>
    <cellStyle name="Обычный 16 2 2 15" xfId="2642" xr:uid="{00000000-0005-0000-0000-0000D0010000}"/>
    <cellStyle name="Обычный 16 2 2 16" xfId="2752" xr:uid="{00000000-0005-0000-0000-0000D1010000}"/>
    <cellStyle name="Обычный 16 2 2 17" xfId="2856" xr:uid="{00000000-0005-0000-0000-0000D2010000}"/>
    <cellStyle name="Обычный 16 2 2 18" xfId="2983" xr:uid="{00000000-0005-0000-0000-0000D3010000}"/>
    <cellStyle name="Обычный 16 2 2 19" xfId="3108" xr:uid="{00000000-0005-0000-0000-0000D4010000}"/>
    <cellStyle name="Обычный 16 2 2 2" xfId="283" xr:uid="{00000000-0005-0000-0000-0000D5010000}"/>
    <cellStyle name="Обычный 16 2 2 2 2" xfId="705" xr:uid="{00000000-0005-0000-0000-0000D6010000}"/>
    <cellStyle name="Обычный 16 2 2 20" xfId="3214" xr:uid="{00000000-0005-0000-0000-0000D7010000}"/>
    <cellStyle name="Обычный 16 2 2 3" xfId="387" xr:uid="{00000000-0005-0000-0000-0000D8010000}"/>
    <cellStyle name="Обычный 16 2 2 3 2" xfId="809" xr:uid="{00000000-0005-0000-0000-0000D9010000}"/>
    <cellStyle name="Обычный 16 2 2 4" xfId="491" xr:uid="{00000000-0005-0000-0000-0000DA010000}"/>
    <cellStyle name="Обычный 16 2 2 4 2" xfId="913" xr:uid="{00000000-0005-0000-0000-0000DB010000}"/>
    <cellStyle name="Обычный 16 2 2 5" xfId="601" xr:uid="{00000000-0005-0000-0000-0000DC010000}"/>
    <cellStyle name="Обычный 16 2 2 6" xfId="1034" xr:uid="{00000000-0005-0000-0000-0000DD010000}"/>
    <cellStyle name="Обычный 16 2 2 7" xfId="1248" xr:uid="{00000000-0005-0000-0000-0000DE010000}"/>
    <cellStyle name="Обычный 16 2 2 8" xfId="1394" xr:uid="{00000000-0005-0000-0000-0000DF010000}"/>
    <cellStyle name="Обычный 16 2 2 9" xfId="1500" xr:uid="{00000000-0005-0000-0000-0000E0010000}"/>
    <cellStyle name="Обычный 16 2 20" xfId="3057" xr:uid="{00000000-0005-0000-0000-0000E1010000}"/>
    <cellStyle name="Обычный 16 2 21" xfId="3163" xr:uid="{00000000-0005-0000-0000-0000E2010000}"/>
    <cellStyle name="Обычный 16 2 3" xfId="232" xr:uid="{00000000-0005-0000-0000-0000E3010000}"/>
    <cellStyle name="Обычный 16 2 3 2" xfId="654" xr:uid="{00000000-0005-0000-0000-0000E4010000}"/>
    <cellStyle name="Обычный 16 2 4" xfId="336" xr:uid="{00000000-0005-0000-0000-0000E5010000}"/>
    <cellStyle name="Обычный 16 2 4 2" xfId="758" xr:uid="{00000000-0005-0000-0000-0000E6010000}"/>
    <cellStyle name="Обычный 16 2 5" xfId="440" xr:uid="{00000000-0005-0000-0000-0000E7010000}"/>
    <cellStyle name="Обычный 16 2 5 2" xfId="862" xr:uid="{00000000-0005-0000-0000-0000E8010000}"/>
    <cellStyle name="Обычный 16 2 6" xfId="549" xr:uid="{00000000-0005-0000-0000-0000E9010000}"/>
    <cellStyle name="Обычный 16 2 7" xfId="982" xr:uid="{00000000-0005-0000-0000-0000EA010000}"/>
    <cellStyle name="Обычный 16 2 8" xfId="1197" xr:uid="{00000000-0005-0000-0000-0000EB010000}"/>
    <cellStyle name="Обычный 16 2 9" xfId="1343" xr:uid="{00000000-0005-0000-0000-0000EC010000}"/>
    <cellStyle name="Обычный 16 3" xfId="2070" xr:uid="{00000000-0005-0000-0000-0000ED010000}"/>
    <cellStyle name="Обычный 17" xfId="1773" xr:uid="{00000000-0005-0000-0000-0000EE010000}"/>
    <cellStyle name="Обычный 17 2" xfId="79" xr:uid="{00000000-0005-0000-0000-0000EF010000}"/>
    <cellStyle name="Обычный 17 2 10" xfId="1450" xr:uid="{00000000-0005-0000-0000-0000F0010000}"/>
    <cellStyle name="Обычный 17 2 11" xfId="1559" xr:uid="{00000000-0005-0000-0000-0000F1010000}"/>
    <cellStyle name="Обычный 17 2 12" xfId="1679" xr:uid="{00000000-0005-0000-0000-0000F2010000}"/>
    <cellStyle name="Обычный 17 2 13" xfId="1783" xr:uid="{00000000-0005-0000-0000-0000F3010000}"/>
    <cellStyle name="Обычный 17 2 14" xfId="2143" xr:uid="{00000000-0005-0000-0000-0000F4010000}"/>
    <cellStyle name="Обычный 17 2 15" xfId="2467" xr:uid="{00000000-0005-0000-0000-0000F5010000}"/>
    <cellStyle name="Обычный 17 2 16" xfId="2592" xr:uid="{00000000-0005-0000-0000-0000F6010000}"/>
    <cellStyle name="Обычный 17 2 17" xfId="2702" xr:uid="{00000000-0005-0000-0000-0000F7010000}"/>
    <cellStyle name="Обычный 17 2 18" xfId="2806" xr:uid="{00000000-0005-0000-0000-0000F8010000}"/>
    <cellStyle name="Обычный 17 2 19" xfId="2932" xr:uid="{00000000-0005-0000-0000-0000F9010000}"/>
    <cellStyle name="Обычный 17 2 2" xfId="180" xr:uid="{00000000-0005-0000-0000-0000FA010000}"/>
    <cellStyle name="Обычный 17 2 2 10" xfId="1610" xr:uid="{00000000-0005-0000-0000-0000FB010000}"/>
    <cellStyle name="Обычный 17 2 2 11" xfId="1729" xr:uid="{00000000-0005-0000-0000-0000FC010000}"/>
    <cellStyle name="Обычный 17 2 2 12" xfId="1834" xr:uid="{00000000-0005-0000-0000-0000FD010000}"/>
    <cellStyle name="Обычный 17 2 2 13" xfId="2193" xr:uid="{00000000-0005-0000-0000-0000FE010000}"/>
    <cellStyle name="Обычный 17 2 2 14" xfId="2519" xr:uid="{00000000-0005-0000-0000-0000FF010000}"/>
    <cellStyle name="Обычный 17 2 2 15" xfId="2643" xr:uid="{00000000-0005-0000-0000-000000020000}"/>
    <cellStyle name="Обычный 17 2 2 16" xfId="2753" xr:uid="{00000000-0005-0000-0000-000001020000}"/>
    <cellStyle name="Обычный 17 2 2 17" xfId="2857" xr:uid="{00000000-0005-0000-0000-000002020000}"/>
    <cellStyle name="Обычный 17 2 2 18" xfId="2984" xr:uid="{00000000-0005-0000-0000-000003020000}"/>
    <cellStyle name="Обычный 17 2 2 19" xfId="3109" xr:uid="{00000000-0005-0000-0000-000004020000}"/>
    <cellStyle name="Обычный 17 2 2 2" xfId="284" xr:uid="{00000000-0005-0000-0000-000005020000}"/>
    <cellStyle name="Обычный 17 2 2 2 2" xfId="706" xr:uid="{00000000-0005-0000-0000-000006020000}"/>
    <cellStyle name="Обычный 17 2 2 20" xfId="3215" xr:uid="{00000000-0005-0000-0000-000007020000}"/>
    <cellStyle name="Обычный 17 2 2 3" xfId="388" xr:uid="{00000000-0005-0000-0000-000008020000}"/>
    <cellStyle name="Обычный 17 2 2 3 2" xfId="810" xr:uid="{00000000-0005-0000-0000-000009020000}"/>
    <cellStyle name="Обычный 17 2 2 4" xfId="492" xr:uid="{00000000-0005-0000-0000-00000A020000}"/>
    <cellStyle name="Обычный 17 2 2 4 2" xfId="914" xr:uid="{00000000-0005-0000-0000-00000B020000}"/>
    <cellStyle name="Обычный 17 2 2 5" xfId="602" xr:uid="{00000000-0005-0000-0000-00000C020000}"/>
    <cellStyle name="Обычный 17 2 2 6" xfId="1035" xr:uid="{00000000-0005-0000-0000-00000D020000}"/>
    <cellStyle name="Обычный 17 2 2 7" xfId="1249" xr:uid="{00000000-0005-0000-0000-00000E020000}"/>
    <cellStyle name="Обычный 17 2 2 8" xfId="1395" xr:uid="{00000000-0005-0000-0000-00000F020000}"/>
    <cellStyle name="Обычный 17 2 2 9" xfId="1501" xr:uid="{00000000-0005-0000-0000-000010020000}"/>
    <cellStyle name="Обычный 17 2 20" xfId="3058" xr:uid="{00000000-0005-0000-0000-000011020000}"/>
    <cellStyle name="Обычный 17 2 21" xfId="3164" xr:uid="{00000000-0005-0000-0000-000012020000}"/>
    <cellStyle name="Обычный 17 2 3" xfId="233" xr:uid="{00000000-0005-0000-0000-000013020000}"/>
    <cellStyle name="Обычный 17 2 3 2" xfId="655" xr:uid="{00000000-0005-0000-0000-000014020000}"/>
    <cellStyle name="Обычный 17 2 4" xfId="337" xr:uid="{00000000-0005-0000-0000-000015020000}"/>
    <cellStyle name="Обычный 17 2 4 2" xfId="759" xr:uid="{00000000-0005-0000-0000-000016020000}"/>
    <cellStyle name="Обычный 17 2 5" xfId="441" xr:uid="{00000000-0005-0000-0000-000017020000}"/>
    <cellStyle name="Обычный 17 2 5 2" xfId="863" xr:uid="{00000000-0005-0000-0000-000018020000}"/>
    <cellStyle name="Обычный 17 2 6" xfId="550" xr:uid="{00000000-0005-0000-0000-000019020000}"/>
    <cellStyle name="Обычный 17 2 7" xfId="983" xr:uid="{00000000-0005-0000-0000-00001A020000}"/>
    <cellStyle name="Обычный 17 2 8" xfId="1198" xr:uid="{00000000-0005-0000-0000-00001B020000}"/>
    <cellStyle name="Обычный 17 2 9" xfId="1344" xr:uid="{00000000-0005-0000-0000-00001C020000}"/>
    <cellStyle name="Обычный 17 3" xfId="2088" xr:uid="{00000000-0005-0000-0000-00001D020000}"/>
    <cellStyle name="Обычный 17 4" xfId="2417" xr:uid="{00000000-0005-0000-0000-00001E020000}"/>
    <cellStyle name="Обычный 18" xfId="2105" xr:uid="{00000000-0005-0000-0000-00001F020000}"/>
    <cellStyle name="Обычный 19" xfId="2111" xr:uid="{00000000-0005-0000-0000-000020020000}"/>
    <cellStyle name="Обычный 19 2" xfId="80" xr:uid="{00000000-0005-0000-0000-000021020000}"/>
    <cellStyle name="Обычный 19 2 10" xfId="1451" xr:uid="{00000000-0005-0000-0000-000022020000}"/>
    <cellStyle name="Обычный 19 2 11" xfId="1560" xr:uid="{00000000-0005-0000-0000-000023020000}"/>
    <cellStyle name="Обычный 19 2 12" xfId="1680" xr:uid="{00000000-0005-0000-0000-000024020000}"/>
    <cellStyle name="Обычный 19 2 13" xfId="1784" xr:uid="{00000000-0005-0000-0000-000025020000}"/>
    <cellStyle name="Обычный 19 2 14" xfId="2144" xr:uid="{00000000-0005-0000-0000-000026020000}"/>
    <cellStyle name="Обычный 19 2 15" xfId="2468" xr:uid="{00000000-0005-0000-0000-000027020000}"/>
    <cellStyle name="Обычный 19 2 16" xfId="2593" xr:uid="{00000000-0005-0000-0000-000028020000}"/>
    <cellStyle name="Обычный 19 2 17" xfId="2703" xr:uid="{00000000-0005-0000-0000-000029020000}"/>
    <cellStyle name="Обычный 19 2 18" xfId="2807" xr:uid="{00000000-0005-0000-0000-00002A020000}"/>
    <cellStyle name="Обычный 19 2 19" xfId="2933" xr:uid="{00000000-0005-0000-0000-00002B020000}"/>
    <cellStyle name="Обычный 19 2 2" xfId="181" xr:uid="{00000000-0005-0000-0000-00002C020000}"/>
    <cellStyle name="Обычный 19 2 2 10" xfId="1611" xr:uid="{00000000-0005-0000-0000-00002D020000}"/>
    <cellStyle name="Обычный 19 2 2 11" xfId="1730" xr:uid="{00000000-0005-0000-0000-00002E020000}"/>
    <cellStyle name="Обычный 19 2 2 12" xfId="1835" xr:uid="{00000000-0005-0000-0000-00002F020000}"/>
    <cellStyle name="Обычный 19 2 2 13" xfId="2194" xr:uid="{00000000-0005-0000-0000-000030020000}"/>
    <cellStyle name="Обычный 19 2 2 14" xfId="2520" xr:uid="{00000000-0005-0000-0000-000031020000}"/>
    <cellStyle name="Обычный 19 2 2 15" xfId="2644" xr:uid="{00000000-0005-0000-0000-000032020000}"/>
    <cellStyle name="Обычный 19 2 2 16" xfId="2754" xr:uid="{00000000-0005-0000-0000-000033020000}"/>
    <cellStyle name="Обычный 19 2 2 17" xfId="2858" xr:uid="{00000000-0005-0000-0000-000034020000}"/>
    <cellStyle name="Обычный 19 2 2 18" xfId="2985" xr:uid="{00000000-0005-0000-0000-000035020000}"/>
    <cellStyle name="Обычный 19 2 2 19" xfId="3110" xr:uid="{00000000-0005-0000-0000-000036020000}"/>
    <cellStyle name="Обычный 19 2 2 2" xfId="285" xr:uid="{00000000-0005-0000-0000-000037020000}"/>
    <cellStyle name="Обычный 19 2 2 2 2" xfId="707" xr:uid="{00000000-0005-0000-0000-000038020000}"/>
    <cellStyle name="Обычный 19 2 2 20" xfId="3216" xr:uid="{00000000-0005-0000-0000-000039020000}"/>
    <cellStyle name="Обычный 19 2 2 3" xfId="389" xr:uid="{00000000-0005-0000-0000-00003A020000}"/>
    <cellStyle name="Обычный 19 2 2 3 2" xfId="811" xr:uid="{00000000-0005-0000-0000-00003B020000}"/>
    <cellStyle name="Обычный 19 2 2 4" xfId="493" xr:uid="{00000000-0005-0000-0000-00003C020000}"/>
    <cellStyle name="Обычный 19 2 2 4 2" xfId="915" xr:uid="{00000000-0005-0000-0000-00003D020000}"/>
    <cellStyle name="Обычный 19 2 2 5" xfId="603" xr:uid="{00000000-0005-0000-0000-00003E020000}"/>
    <cellStyle name="Обычный 19 2 2 6" xfId="1036" xr:uid="{00000000-0005-0000-0000-00003F020000}"/>
    <cellStyle name="Обычный 19 2 2 7" xfId="1250" xr:uid="{00000000-0005-0000-0000-000040020000}"/>
    <cellStyle name="Обычный 19 2 2 8" xfId="1396" xr:uid="{00000000-0005-0000-0000-000041020000}"/>
    <cellStyle name="Обычный 19 2 2 9" xfId="1502" xr:uid="{00000000-0005-0000-0000-000042020000}"/>
    <cellStyle name="Обычный 19 2 20" xfId="3059" xr:uid="{00000000-0005-0000-0000-000043020000}"/>
    <cellStyle name="Обычный 19 2 21" xfId="3165" xr:uid="{00000000-0005-0000-0000-000044020000}"/>
    <cellStyle name="Обычный 19 2 3" xfId="234" xr:uid="{00000000-0005-0000-0000-000045020000}"/>
    <cellStyle name="Обычный 19 2 3 2" xfId="656" xr:uid="{00000000-0005-0000-0000-000046020000}"/>
    <cellStyle name="Обычный 19 2 4" xfId="338" xr:uid="{00000000-0005-0000-0000-000047020000}"/>
    <cellStyle name="Обычный 19 2 4 2" xfId="760" xr:uid="{00000000-0005-0000-0000-000048020000}"/>
    <cellStyle name="Обычный 19 2 5" xfId="442" xr:uid="{00000000-0005-0000-0000-000049020000}"/>
    <cellStyle name="Обычный 19 2 5 2" xfId="864" xr:uid="{00000000-0005-0000-0000-00004A020000}"/>
    <cellStyle name="Обычный 19 2 6" xfId="551" xr:uid="{00000000-0005-0000-0000-00004B020000}"/>
    <cellStyle name="Обычный 19 2 7" xfId="984" xr:uid="{00000000-0005-0000-0000-00004C020000}"/>
    <cellStyle name="Обычный 19 2 8" xfId="1199" xr:uid="{00000000-0005-0000-0000-00004D020000}"/>
    <cellStyle name="Обычный 19 2 9" xfId="1345" xr:uid="{00000000-0005-0000-0000-00004E020000}"/>
    <cellStyle name="Обычный 19 3" xfId="2426" xr:uid="{00000000-0005-0000-0000-00004F020000}"/>
    <cellStyle name="Обычный 2" xfId="1" xr:uid="{00000000-0005-0000-0000-000050020000}"/>
    <cellStyle name="Обычный 2 10" xfId="81" xr:uid="{00000000-0005-0000-0000-000051020000}"/>
    <cellStyle name="Обычный 2 11" xfId="82" xr:uid="{00000000-0005-0000-0000-000052020000}"/>
    <cellStyle name="Обычный 2 12" xfId="967" xr:uid="{00000000-0005-0000-0000-000053020000}"/>
    <cellStyle name="Обычный 2 13" xfId="1106" xr:uid="{00000000-0005-0000-0000-000054020000}"/>
    <cellStyle name="Обычный 2 14" xfId="1181" xr:uid="{00000000-0005-0000-0000-000055020000}"/>
    <cellStyle name="Обычный 2 15" xfId="1878" xr:uid="{00000000-0005-0000-0000-000056020000}"/>
    <cellStyle name="Обычный 2 16" xfId="2123" xr:uid="{00000000-0005-0000-0000-000057020000}"/>
    <cellStyle name="Обычный 2 17" xfId="2689" xr:uid="{00000000-0005-0000-0000-000058020000}"/>
    <cellStyle name="Обычный 2 18" xfId="3031" xr:uid="{00000000-0005-0000-0000-000059020000}"/>
    <cellStyle name="Обычный 2 19" xfId="1138" xr:uid="{00000000-0005-0000-0000-00005A020000}"/>
    <cellStyle name="Обычный 2 2" xfId="5" xr:uid="{00000000-0005-0000-0000-00005B020000}"/>
    <cellStyle name="Обычный 2 2 10" xfId="2124" xr:uid="{00000000-0005-0000-0000-00005C020000}"/>
    <cellStyle name="Обычный 2 2 11" xfId="2448" xr:uid="{00000000-0005-0000-0000-00005D020000}"/>
    <cellStyle name="Обычный 2 2 12" xfId="2688" xr:uid="{00000000-0005-0000-0000-00005E020000}"/>
    <cellStyle name="Обычный 2 2 13" xfId="3032" xr:uid="{00000000-0005-0000-0000-00005F020000}"/>
    <cellStyle name="Обычный 2 2 2" xfId="84" xr:uid="{00000000-0005-0000-0000-000060020000}"/>
    <cellStyle name="Обычный 2 2 2 10" xfId="85" xr:uid="{00000000-0005-0000-0000-000061020000}"/>
    <cellStyle name="Обычный 2 2 2 10 10" xfId="1452" xr:uid="{00000000-0005-0000-0000-000062020000}"/>
    <cellStyle name="Обычный 2 2 2 10 11" xfId="1561" xr:uid="{00000000-0005-0000-0000-000063020000}"/>
    <cellStyle name="Обычный 2 2 2 10 12" xfId="1681" xr:uid="{00000000-0005-0000-0000-000064020000}"/>
    <cellStyle name="Обычный 2 2 2 10 13" xfId="1785" xr:uid="{00000000-0005-0000-0000-000065020000}"/>
    <cellStyle name="Обычный 2 2 2 10 14" xfId="2145" xr:uid="{00000000-0005-0000-0000-000066020000}"/>
    <cellStyle name="Обычный 2 2 2 10 15" xfId="2469" xr:uid="{00000000-0005-0000-0000-000067020000}"/>
    <cellStyle name="Обычный 2 2 2 10 16" xfId="2594" xr:uid="{00000000-0005-0000-0000-000068020000}"/>
    <cellStyle name="Обычный 2 2 2 10 17" xfId="2704" xr:uid="{00000000-0005-0000-0000-000069020000}"/>
    <cellStyle name="Обычный 2 2 2 10 18" xfId="2808" xr:uid="{00000000-0005-0000-0000-00006A020000}"/>
    <cellStyle name="Обычный 2 2 2 10 19" xfId="2934" xr:uid="{00000000-0005-0000-0000-00006B020000}"/>
    <cellStyle name="Обычный 2 2 2 10 2" xfId="182" xr:uid="{00000000-0005-0000-0000-00006C020000}"/>
    <cellStyle name="Обычный 2 2 2 10 2 10" xfId="1612" xr:uid="{00000000-0005-0000-0000-00006D020000}"/>
    <cellStyle name="Обычный 2 2 2 10 2 11" xfId="1731" xr:uid="{00000000-0005-0000-0000-00006E020000}"/>
    <cellStyle name="Обычный 2 2 2 10 2 12" xfId="1836" xr:uid="{00000000-0005-0000-0000-00006F020000}"/>
    <cellStyle name="Обычный 2 2 2 10 2 13" xfId="2195" xr:uid="{00000000-0005-0000-0000-000070020000}"/>
    <cellStyle name="Обычный 2 2 2 10 2 14" xfId="2521" xr:uid="{00000000-0005-0000-0000-000071020000}"/>
    <cellStyle name="Обычный 2 2 2 10 2 15" xfId="2645" xr:uid="{00000000-0005-0000-0000-000072020000}"/>
    <cellStyle name="Обычный 2 2 2 10 2 16" xfId="2755" xr:uid="{00000000-0005-0000-0000-000073020000}"/>
    <cellStyle name="Обычный 2 2 2 10 2 17" xfId="2859" xr:uid="{00000000-0005-0000-0000-000074020000}"/>
    <cellStyle name="Обычный 2 2 2 10 2 18" xfId="2986" xr:uid="{00000000-0005-0000-0000-000075020000}"/>
    <cellStyle name="Обычный 2 2 2 10 2 19" xfId="3111" xr:uid="{00000000-0005-0000-0000-000076020000}"/>
    <cellStyle name="Обычный 2 2 2 10 2 2" xfId="286" xr:uid="{00000000-0005-0000-0000-000077020000}"/>
    <cellStyle name="Обычный 2 2 2 10 2 2 2" xfId="708" xr:uid="{00000000-0005-0000-0000-000078020000}"/>
    <cellStyle name="Обычный 2 2 2 10 2 20" xfId="3217" xr:uid="{00000000-0005-0000-0000-000079020000}"/>
    <cellStyle name="Обычный 2 2 2 10 2 3" xfId="390" xr:uid="{00000000-0005-0000-0000-00007A020000}"/>
    <cellStyle name="Обычный 2 2 2 10 2 3 2" xfId="812" xr:uid="{00000000-0005-0000-0000-00007B020000}"/>
    <cellStyle name="Обычный 2 2 2 10 2 4" xfId="494" xr:uid="{00000000-0005-0000-0000-00007C020000}"/>
    <cellStyle name="Обычный 2 2 2 10 2 4 2" xfId="916" xr:uid="{00000000-0005-0000-0000-00007D020000}"/>
    <cellStyle name="Обычный 2 2 2 10 2 5" xfId="604" xr:uid="{00000000-0005-0000-0000-00007E020000}"/>
    <cellStyle name="Обычный 2 2 2 10 2 6" xfId="1037" xr:uid="{00000000-0005-0000-0000-00007F020000}"/>
    <cellStyle name="Обычный 2 2 2 10 2 7" xfId="1251" xr:uid="{00000000-0005-0000-0000-000080020000}"/>
    <cellStyle name="Обычный 2 2 2 10 2 8" xfId="1397" xr:uid="{00000000-0005-0000-0000-000081020000}"/>
    <cellStyle name="Обычный 2 2 2 10 2 9" xfId="1503" xr:uid="{00000000-0005-0000-0000-000082020000}"/>
    <cellStyle name="Обычный 2 2 2 10 20" xfId="3060" xr:uid="{00000000-0005-0000-0000-000083020000}"/>
    <cellStyle name="Обычный 2 2 2 10 21" xfId="3166" xr:uid="{00000000-0005-0000-0000-000084020000}"/>
    <cellStyle name="Обычный 2 2 2 10 3" xfId="235" xr:uid="{00000000-0005-0000-0000-000085020000}"/>
    <cellStyle name="Обычный 2 2 2 10 3 2" xfId="657" xr:uid="{00000000-0005-0000-0000-000086020000}"/>
    <cellStyle name="Обычный 2 2 2 10 4" xfId="339" xr:uid="{00000000-0005-0000-0000-000087020000}"/>
    <cellStyle name="Обычный 2 2 2 10 4 2" xfId="761" xr:uid="{00000000-0005-0000-0000-000088020000}"/>
    <cellStyle name="Обычный 2 2 2 10 5" xfId="443" xr:uid="{00000000-0005-0000-0000-000089020000}"/>
    <cellStyle name="Обычный 2 2 2 10 5 2" xfId="865" xr:uid="{00000000-0005-0000-0000-00008A020000}"/>
    <cellStyle name="Обычный 2 2 2 10 6" xfId="552" xr:uid="{00000000-0005-0000-0000-00008B020000}"/>
    <cellStyle name="Обычный 2 2 2 10 7" xfId="985" xr:uid="{00000000-0005-0000-0000-00008C020000}"/>
    <cellStyle name="Обычный 2 2 2 10 8" xfId="1200" xr:uid="{00000000-0005-0000-0000-00008D020000}"/>
    <cellStyle name="Обычный 2 2 2 10 9" xfId="1346" xr:uid="{00000000-0005-0000-0000-00008E020000}"/>
    <cellStyle name="Обычный 2 2 2 8" xfId="86" xr:uid="{00000000-0005-0000-0000-00008F020000}"/>
    <cellStyle name="Обычный 2 2 2 8 10" xfId="1453" xr:uid="{00000000-0005-0000-0000-000090020000}"/>
    <cellStyle name="Обычный 2 2 2 8 11" xfId="1562" xr:uid="{00000000-0005-0000-0000-000091020000}"/>
    <cellStyle name="Обычный 2 2 2 8 12" xfId="1682" xr:uid="{00000000-0005-0000-0000-000092020000}"/>
    <cellStyle name="Обычный 2 2 2 8 13" xfId="1786" xr:uid="{00000000-0005-0000-0000-000093020000}"/>
    <cellStyle name="Обычный 2 2 2 8 14" xfId="2146" xr:uid="{00000000-0005-0000-0000-000094020000}"/>
    <cellStyle name="Обычный 2 2 2 8 15" xfId="2470" xr:uid="{00000000-0005-0000-0000-000095020000}"/>
    <cellStyle name="Обычный 2 2 2 8 16" xfId="2595" xr:uid="{00000000-0005-0000-0000-000096020000}"/>
    <cellStyle name="Обычный 2 2 2 8 17" xfId="2705" xr:uid="{00000000-0005-0000-0000-000097020000}"/>
    <cellStyle name="Обычный 2 2 2 8 18" xfId="2809" xr:uid="{00000000-0005-0000-0000-000098020000}"/>
    <cellStyle name="Обычный 2 2 2 8 19" xfId="2935" xr:uid="{00000000-0005-0000-0000-000099020000}"/>
    <cellStyle name="Обычный 2 2 2 8 2" xfId="183" xr:uid="{00000000-0005-0000-0000-00009A020000}"/>
    <cellStyle name="Обычный 2 2 2 8 2 10" xfId="1613" xr:uid="{00000000-0005-0000-0000-00009B020000}"/>
    <cellStyle name="Обычный 2 2 2 8 2 11" xfId="1732" xr:uid="{00000000-0005-0000-0000-00009C020000}"/>
    <cellStyle name="Обычный 2 2 2 8 2 12" xfId="1837" xr:uid="{00000000-0005-0000-0000-00009D020000}"/>
    <cellStyle name="Обычный 2 2 2 8 2 13" xfId="2196" xr:uid="{00000000-0005-0000-0000-00009E020000}"/>
    <cellStyle name="Обычный 2 2 2 8 2 14" xfId="2522" xr:uid="{00000000-0005-0000-0000-00009F020000}"/>
    <cellStyle name="Обычный 2 2 2 8 2 15" xfId="2646" xr:uid="{00000000-0005-0000-0000-0000A0020000}"/>
    <cellStyle name="Обычный 2 2 2 8 2 16" xfId="2756" xr:uid="{00000000-0005-0000-0000-0000A1020000}"/>
    <cellStyle name="Обычный 2 2 2 8 2 17" xfId="2860" xr:uid="{00000000-0005-0000-0000-0000A2020000}"/>
    <cellStyle name="Обычный 2 2 2 8 2 18" xfId="2987" xr:uid="{00000000-0005-0000-0000-0000A3020000}"/>
    <cellStyle name="Обычный 2 2 2 8 2 19" xfId="3112" xr:uid="{00000000-0005-0000-0000-0000A4020000}"/>
    <cellStyle name="Обычный 2 2 2 8 2 2" xfId="287" xr:uid="{00000000-0005-0000-0000-0000A5020000}"/>
    <cellStyle name="Обычный 2 2 2 8 2 2 2" xfId="709" xr:uid="{00000000-0005-0000-0000-0000A6020000}"/>
    <cellStyle name="Обычный 2 2 2 8 2 20" xfId="3218" xr:uid="{00000000-0005-0000-0000-0000A7020000}"/>
    <cellStyle name="Обычный 2 2 2 8 2 3" xfId="391" xr:uid="{00000000-0005-0000-0000-0000A8020000}"/>
    <cellStyle name="Обычный 2 2 2 8 2 3 2" xfId="813" xr:uid="{00000000-0005-0000-0000-0000A9020000}"/>
    <cellStyle name="Обычный 2 2 2 8 2 4" xfId="495" xr:uid="{00000000-0005-0000-0000-0000AA020000}"/>
    <cellStyle name="Обычный 2 2 2 8 2 4 2" xfId="917" xr:uid="{00000000-0005-0000-0000-0000AB020000}"/>
    <cellStyle name="Обычный 2 2 2 8 2 5" xfId="605" xr:uid="{00000000-0005-0000-0000-0000AC020000}"/>
    <cellStyle name="Обычный 2 2 2 8 2 6" xfId="1038" xr:uid="{00000000-0005-0000-0000-0000AD020000}"/>
    <cellStyle name="Обычный 2 2 2 8 2 7" xfId="1252" xr:uid="{00000000-0005-0000-0000-0000AE020000}"/>
    <cellStyle name="Обычный 2 2 2 8 2 8" xfId="1398" xr:uid="{00000000-0005-0000-0000-0000AF020000}"/>
    <cellStyle name="Обычный 2 2 2 8 2 9" xfId="1504" xr:uid="{00000000-0005-0000-0000-0000B0020000}"/>
    <cellStyle name="Обычный 2 2 2 8 20" xfId="3061" xr:uid="{00000000-0005-0000-0000-0000B1020000}"/>
    <cellStyle name="Обычный 2 2 2 8 21" xfId="3167" xr:uid="{00000000-0005-0000-0000-0000B2020000}"/>
    <cellStyle name="Обычный 2 2 2 8 3" xfId="236" xr:uid="{00000000-0005-0000-0000-0000B3020000}"/>
    <cellStyle name="Обычный 2 2 2 8 3 2" xfId="658" xr:uid="{00000000-0005-0000-0000-0000B4020000}"/>
    <cellStyle name="Обычный 2 2 2 8 4" xfId="340" xr:uid="{00000000-0005-0000-0000-0000B5020000}"/>
    <cellStyle name="Обычный 2 2 2 8 4 2" xfId="762" xr:uid="{00000000-0005-0000-0000-0000B6020000}"/>
    <cellStyle name="Обычный 2 2 2 8 5" xfId="444" xr:uid="{00000000-0005-0000-0000-0000B7020000}"/>
    <cellStyle name="Обычный 2 2 2 8 5 2" xfId="866" xr:uid="{00000000-0005-0000-0000-0000B8020000}"/>
    <cellStyle name="Обычный 2 2 2 8 6" xfId="553" xr:uid="{00000000-0005-0000-0000-0000B9020000}"/>
    <cellStyle name="Обычный 2 2 2 8 7" xfId="986" xr:uid="{00000000-0005-0000-0000-0000BA020000}"/>
    <cellStyle name="Обычный 2 2 2 8 8" xfId="1201" xr:uid="{00000000-0005-0000-0000-0000BB020000}"/>
    <cellStyle name="Обычный 2 2 2 8 9" xfId="1347" xr:uid="{00000000-0005-0000-0000-0000BC020000}"/>
    <cellStyle name="Обычный 2 2 3" xfId="83" xr:uid="{00000000-0005-0000-0000-0000BD020000}"/>
    <cellStyle name="Обычный 2 2 3 2" xfId="2077" xr:uid="{00000000-0005-0000-0000-0000BE020000}"/>
    <cellStyle name="Обычный 2 2 3 3" xfId="2411" xr:uid="{00000000-0005-0000-0000-0000BF020000}"/>
    <cellStyle name="Обычный 2 2 4" xfId="968" xr:uid="{00000000-0005-0000-0000-0000C0020000}"/>
    <cellStyle name="Обычный 2 2 5" xfId="1107" xr:uid="{00000000-0005-0000-0000-0000C1020000}"/>
    <cellStyle name="Обычный 2 2 6" xfId="1161" xr:uid="{00000000-0005-0000-0000-0000C2020000}"/>
    <cellStyle name="Обычный 2 2 7" xfId="1182" xr:uid="{00000000-0005-0000-0000-0000C3020000}"/>
    <cellStyle name="Обычный 2 2 8" xfId="1303" xr:uid="{00000000-0005-0000-0000-0000C4020000}"/>
    <cellStyle name="Обычный 2 2 9" xfId="1656" xr:uid="{00000000-0005-0000-0000-0000C5020000}"/>
    <cellStyle name="Обычный 2 20" xfId="3264" xr:uid="{00000000-0005-0000-0000-0000C6020000}"/>
    <cellStyle name="Обычный 2 21" xfId="3269" xr:uid="{00000000-0005-0000-0000-0000C7020000}"/>
    <cellStyle name="Обычный 2 3" xfId="14" xr:uid="{00000000-0005-0000-0000-0000C8020000}"/>
    <cellStyle name="Обычный 2 3 10" xfId="433" xr:uid="{00000000-0005-0000-0000-0000C9020000}"/>
    <cellStyle name="Обычный 2 3 10 2" xfId="855" xr:uid="{00000000-0005-0000-0000-0000CA020000}"/>
    <cellStyle name="Обычный 2 3 11" xfId="28" xr:uid="{00000000-0005-0000-0000-0000CB020000}"/>
    <cellStyle name="Обычный 2 3 12" xfId="538" xr:uid="{00000000-0005-0000-0000-0000CC020000}"/>
    <cellStyle name="Обычный 2 3 13" xfId="971" xr:uid="{00000000-0005-0000-0000-0000CD020000}"/>
    <cellStyle name="Обычный 2 3 14" xfId="1087" xr:uid="{00000000-0005-0000-0000-0000CE020000}"/>
    <cellStyle name="Обычный 2 3 15" xfId="1108" xr:uid="{00000000-0005-0000-0000-0000CF020000}"/>
    <cellStyle name="Обычный 2 3 16" xfId="1133" xr:uid="{00000000-0005-0000-0000-0000D0020000}"/>
    <cellStyle name="Обычный 2 3 17" xfId="1162" xr:uid="{00000000-0005-0000-0000-0000D1020000}"/>
    <cellStyle name="Обычный 2 3 18" xfId="1190" xr:uid="{00000000-0005-0000-0000-0000D2020000}"/>
    <cellStyle name="Обычный 2 3 19" xfId="1336" xr:uid="{00000000-0005-0000-0000-0000D3020000}"/>
    <cellStyle name="Обычный 2 3 2" xfId="88" xr:uid="{00000000-0005-0000-0000-0000D4020000}"/>
    <cellStyle name="Обычный 2 3 2 10" xfId="1348" xr:uid="{00000000-0005-0000-0000-0000D5020000}"/>
    <cellStyle name="Обычный 2 3 2 11" xfId="1454" xr:uid="{00000000-0005-0000-0000-0000D6020000}"/>
    <cellStyle name="Обычный 2 3 2 12" xfId="1563" xr:uid="{00000000-0005-0000-0000-0000D7020000}"/>
    <cellStyle name="Обычный 2 3 2 13" xfId="1683" xr:uid="{00000000-0005-0000-0000-0000D8020000}"/>
    <cellStyle name="Обычный 2 3 2 14" xfId="1787" xr:uid="{00000000-0005-0000-0000-0000D9020000}"/>
    <cellStyle name="Обычный 2 3 2 15" xfId="1907" xr:uid="{00000000-0005-0000-0000-0000DA020000}"/>
    <cellStyle name="Обычный 2 3 2 16" xfId="2147" xr:uid="{00000000-0005-0000-0000-0000DB020000}"/>
    <cellStyle name="Обычный 2 3 2 17" xfId="2254" xr:uid="{00000000-0005-0000-0000-0000DC020000}"/>
    <cellStyle name="Обычный 2 3 2 18" xfId="2471" xr:uid="{00000000-0005-0000-0000-0000DD020000}"/>
    <cellStyle name="Обычный 2 3 2 19" xfId="2596" xr:uid="{00000000-0005-0000-0000-0000DE020000}"/>
    <cellStyle name="Обычный 2 3 2 2" xfId="89" xr:uid="{00000000-0005-0000-0000-0000DF020000}"/>
    <cellStyle name="Обычный 2 3 2 2 10" xfId="1455" xr:uid="{00000000-0005-0000-0000-0000E0020000}"/>
    <cellStyle name="Обычный 2 3 2 2 11" xfId="1564" xr:uid="{00000000-0005-0000-0000-0000E1020000}"/>
    <cellStyle name="Обычный 2 3 2 2 12" xfId="1684" xr:uid="{00000000-0005-0000-0000-0000E2020000}"/>
    <cellStyle name="Обычный 2 3 2 2 13" xfId="1788" xr:uid="{00000000-0005-0000-0000-0000E3020000}"/>
    <cellStyle name="Обычный 2 3 2 2 14" xfId="1994" xr:uid="{00000000-0005-0000-0000-0000E4020000}"/>
    <cellStyle name="Обычный 2 3 2 2 15" xfId="2148" xr:uid="{00000000-0005-0000-0000-0000E5020000}"/>
    <cellStyle name="Обычный 2 3 2 2 16" xfId="2339" xr:uid="{00000000-0005-0000-0000-0000E6020000}"/>
    <cellStyle name="Обычный 2 3 2 2 17" xfId="2472" xr:uid="{00000000-0005-0000-0000-0000E7020000}"/>
    <cellStyle name="Обычный 2 3 2 2 18" xfId="2597" xr:uid="{00000000-0005-0000-0000-0000E8020000}"/>
    <cellStyle name="Обычный 2 3 2 2 19" xfId="2707" xr:uid="{00000000-0005-0000-0000-0000E9020000}"/>
    <cellStyle name="Обычный 2 3 2 2 2" xfId="185" xr:uid="{00000000-0005-0000-0000-0000EA020000}"/>
    <cellStyle name="Обычный 2 3 2 2 2 10" xfId="1615" xr:uid="{00000000-0005-0000-0000-0000EB020000}"/>
    <cellStyle name="Обычный 2 3 2 2 2 11" xfId="1734" xr:uid="{00000000-0005-0000-0000-0000EC020000}"/>
    <cellStyle name="Обычный 2 3 2 2 2 12" xfId="1839" xr:uid="{00000000-0005-0000-0000-0000ED020000}"/>
    <cellStyle name="Обычный 2 3 2 2 2 13" xfId="2198" xr:uid="{00000000-0005-0000-0000-0000EE020000}"/>
    <cellStyle name="Обычный 2 3 2 2 2 14" xfId="2524" xr:uid="{00000000-0005-0000-0000-0000EF020000}"/>
    <cellStyle name="Обычный 2 3 2 2 2 15" xfId="2648" xr:uid="{00000000-0005-0000-0000-0000F0020000}"/>
    <cellStyle name="Обычный 2 3 2 2 2 16" xfId="2758" xr:uid="{00000000-0005-0000-0000-0000F1020000}"/>
    <cellStyle name="Обычный 2 3 2 2 2 17" xfId="2862" xr:uid="{00000000-0005-0000-0000-0000F2020000}"/>
    <cellStyle name="Обычный 2 3 2 2 2 18" xfId="2989" xr:uid="{00000000-0005-0000-0000-0000F3020000}"/>
    <cellStyle name="Обычный 2 3 2 2 2 19" xfId="3114" xr:uid="{00000000-0005-0000-0000-0000F4020000}"/>
    <cellStyle name="Обычный 2 3 2 2 2 2" xfId="289" xr:uid="{00000000-0005-0000-0000-0000F5020000}"/>
    <cellStyle name="Обычный 2 3 2 2 2 2 2" xfId="711" xr:uid="{00000000-0005-0000-0000-0000F6020000}"/>
    <cellStyle name="Обычный 2 3 2 2 2 20" xfId="3220" xr:uid="{00000000-0005-0000-0000-0000F7020000}"/>
    <cellStyle name="Обычный 2 3 2 2 2 3" xfId="393" xr:uid="{00000000-0005-0000-0000-0000F8020000}"/>
    <cellStyle name="Обычный 2 3 2 2 2 3 2" xfId="815" xr:uid="{00000000-0005-0000-0000-0000F9020000}"/>
    <cellStyle name="Обычный 2 3 2 2 2 4" xfId="497" xr:uid="{00000000-0005-0000-0000-0000FA020000}"/>
    <cellStyle name="Обычный 2 3 2 2 2 4 2" xfId="919" xr:uid="{00000000-0005-0000-0000-0000FB020000}"/>
    <cellStyle name="Обычный 2 3 2 2 2 5" xfId="607" xr:uid="{00000000-0005-0000-0000-0000FC020000}"/>
    <cellStyle name="Обычный 2 3 2 2 2 6" xfId="1040" xr:uid="{00000000-0005-0000-0000-0000FD020000}"/>
    <cellStyle name="Обычный 2 3 2 2 2 7" xfId="1254" xr:uid="{00000000-0005-0000-0000-0000FE020000}"/>
    <cellStyle name="Обычный 2 3 2 2 2 8" xfId="1400" xr:uid="{00000000-0005-0000-0000-0000FF020000}"/>
    <cellStyle name="Обычный 2 3 2 2 2 9" xfId="1506" xr:uid="{00000000-0005-0000-0000-000000030000}"/>
    <cellStyle name="Обычный 2 3 2 2 20" xfId="2811" xr:uid="{00000000-0005-0000-0000-000001030000}"/>
    <cellStyle name="Обычный 2 3 2 2 21" xfId="2937" xr:uid="{00000000-0005-0000-0000-000002030000}"/>
    <cellStyle name="Обычный 2 3 2 2 22" xfId="3063" xr:uid="{00000000-0005-0000-0000-000003030000}"/>
    <cellStyle name="Обычный 2 3 2 2 23" xfId="3169" xr:uid="{00000000-0005-0000-0000-000004030000}"/>
    <cellStyle name="Обычный 2 3 2 2 3" xfId="238" xr:uid="{00000000-0005-0000-0000-000005030000}"/>
    <cellStyle name="Обычный 2 3 2 2 3 2" xfId="660" xr:uid="{00000000-0005-0000-0000-000006030000}"/>
    <cellStyle name="Обычный 2 3 2 2 4" xfId="342" xr:uid="{00000000-0005-0000-0000-000007030000}"/>
    <cellStyle name="Обычный 2 3 2 2 4 2" xfId="764" xr:uid="{00000000-0005-0000-0000-000008030000}"/>
    <cellStyle name="Обычный 2 3 2 2 5" xfId="446" xr:uid="{00000000-0005-0000-0000-000009030000}"/>
    <cellStyle name="Обычный 2 3 2 2 5 2" xfId="868" xr:uid="{00000000-0005-0000-0000-00000A030000}"/>
    <cellStyle name="Обычный 2 3 2 2 6" xfId="555" xr:uid="{00000000-0005-0000-0000-00000B030000}"/>
    <cellStyle name="Обычный 2 3 2 2 7" xfId="988" xr:uid="{00000000-0005-0000-0000-00000C030000}"/>
    <cellStyle name="Обычный 2 3 2 2 8" xfId="1203" xr:uid="{00000000-0005-0000-0000-00000D030000}"/>
    <cellStyle name="Обычный 2 3 2 2 9" xfId="1349" xr:uid="{00000000-0005-0000-0000-00000E030000}"/>
    <cellStyle name="Обычный 2 3 2 20" xfId="2706" xr:uid="{00000000-0005-0000-0000-00000F030000}"/>
    <cellStyle name="Обычный 2 3 2 21" xfId="2810" xr:uid="{00000000-0005-0000-0000-000010030000}"/>
    <cellStyle name="Обычный 2 3 2 22" xfId="2936" xr:uid="{00000000-0005-0000-0000-000011030000}"/>
    <cellStyle name="Обычный 2 3 2 23" xfId="3062" xr:uid="{00000000-0005-0000-0000-000012030000}"/>
    <cellStyle name="Обычный 2 3 2 24" xfId="3168" xr:uid="{00000000-0005-0000-0000-000013030000}"/>
    <cellStyle name="Обычный 2 3 2 3" xfId="184" xr:uid="{00000000-0005-0000-0000-000014030000}"/>
    <cellStyle name="Обычный 2 3 2 3 10" xfId="1614" xr:uid="{00000000-0005-0000-0000-000015030000}"/>
    <cellStyle name="Обычный 2 3 2 3 11" xfId="1733" xr:uid="{00000000-0005-0000-0000-000016030000}"/>
    <cellStyle name="Обычный 2 3 2 3 12" xfId="1838" xr:uid="{00000000-0005-0000-0000-000017030000}"/>
    <cellStyle name="Обычный 2 3 2 3 13" xfId="2197" xr:uid="{00000000-0005-0000-0000-000018030000}"/>
    <cellStyle name="Обычный 2 3 2 3 14" xfId="2523" xr:uid="{00000000-0005-0000-0000-000019030000}"/>
    <cellStyle name="Обычный 2 3 2 3 15" xfId="2647" xr:uid="{00000000-0005-0000-0000-00001A030000}"/>
    <cellStyle name="Обычный 2 3 2 3 16" xfId="2757" xr:uid="{00000000-0005-0000-0000-00001B030000}"/>
    <cellStyle name="Обычный 2 3 2 3 17" xfId="2861" xr:uid="{00000000-0005-0000-0000-00001C030000}"/>
    <cellStyle name="Обычный 2 3 2 3 18" xfId="2988" xr:uid="{00000000-0005-0000-0000-00001D030000}"/>
    <cellStyle name="Обычный 2 3 2 3 19" xfId="3113" xr:uid="{00000000-0005-0000-0000-00001E030000}"/>
    <cellStyle name="Обычный 2 3 2 3 2" xfId="288" xr:uid="{00000000-0005-0000-0000-00001F030000}"/>
    <cellStyle name="Обычный 2 3 2 3 2 2" xfId="710" xr:uid="{00000000-0005-0000-0000-000020030000}"/>
    <cellStyle name="Обычный 2 3 2 3 20" xfId="3219" xr:uid="{00000000-0005-0000-0000-000021030000}"/>
    <cellStyle name="Обычный 2 3 2 3 3" xfId="392" xr:uid="{00000000-0005-0000-0000-000022030000}"/>
    <cellStyle name="Обычный 2 3 2 3 3 2" xfId="814" xr:uid="{00000000-0005-0000-0000-000023030000}"/>
    <cellStyle name="Обычный 2 3 2 3 4" xfId="496" xr:uid="{00000000-0005-0000-0000-000024030000}"/>
    <cellStyle name="Обычный 2 3 2 3 4 2" xfId="918" xr:uid="{00000000-0005-0000-0000-000025030000}"/>
    <cellStyle name="Обычный 2 3 2 3 5" xfId="606" xr:uid="{00000000-0005-0000-0000-000026030000}"/>
    <cellStyle name="Обычный 2 3 2 3 6" xfId="1039" xr:uid="{00000000-0005-0000-0000-000027030000}"/>
    <cellStyle name="Обычный 2 3 2 3 7" xfId="1253" xr:uid="{00000000-0005-0000-0000-000028030000}"/>
    <cellStyle name="Обычный 2 3 2 3 8" xfId="1399" xr:uid="{00000000-0005-0000-0000-000029030000}"/>
    <cellStyle name="Обычный 2 3 2 3 9" xfId="1505" xr:uid="{00000000-0005-0000-0000-00002A030000}"/>
    <cellStyle name="Обычный 2 3 2 4" xfId="237" xr:uid="{00000000-0005-0000-0000-00002B030000}"/>
    <cellStyle name="Обычный 2 3 2 4 2" xfId="659" xr:uid="{00000000-0005-0000-0000-00002C030000}"/>
    <cellStyle name="Обычный 2 3 2 5" xfId="341" xr:uid="{00000000-0005-0000-0000-00002D030000}"/>
    <cellStyle name="Обычный 2 3 2 5 2" xfId="763" xr:uid="{00000000-0005-0000-0000-00002E030000}"/>
    <cellStyle name="Обычный 2 3 2 6" xfId="445" xr:uid="{00000000-0005-0000-0000-00002F030000}"/>
    <cellStyle name="Обычный 2 3 2 6 2" xfId="867" xr:uid="{00000000-0005-0000-0000-000030030000}"/>
    <cellStyle name="Обычный 2 3 2 7" xfId="554" xr:uid="{00000000-0005-0000-0000-000031030000}"/>
    <cellStyle name="Обычный 2 3 2 8" xfId="987" xr:uid="{00000000-0005-0000-0000-000032030000}"/>
    <cellStyle name="Обычный 2 3 2 9" xfId="1202" xr:uid="{00000000-0005-0000-0000-000033030000}"/>
    <cellStyle name="Обычный 2 3 20" xfId="1442" xr:uid="{00000000-0005-0000-0000-000034030000}"/>
    <cellStyle name="Обычный 2 3 21" xfId="1549" xr:uid="{00000000-0005-0000-0000-000035030000}"/>
    <cellStyle name="Обычный 2 3 22" xfId="1670" xr:uid="{00000000-0005-0000-0000-000036030000}"/>
    <cellStyle name="Обычный 2 3 23" xfId="1775" xr:uid="{00000000-0005-0000-0000-000037030000}"/>
    <cellStyle name="Обычный 2 3 24" xfId="2128" xr:uid="{00000000-0005-0000-0000-000038030000}"/>
    <cellStyle name="Обычный 2 3 25" xfId="2455" xr:uid="{00000000-0005-0000-0000-000039030000}"/>
    <cellStyle name="Обычный 2 3 26" xfId="2573" xr:uid="{00000000-0005-0000-0000-00003A030000}"/>
    <cellStyle name="Обычный 2 3 27" xfId="2694" xr:uid="{00000000-0005-0000-0000-00003B030000}"/>
    <cellStyle name="Обычный 2 3 28" xfId="2798" xr:uid="{00000000-0005-0000-0000-00003C030000}"/>
    <cellStyle name="Обычный 2 3 29" xfId="2920" xr:uid="{00000000-0005-0000-0000-00003D030000}"/>
    <cellStyle name="Обычный 2 3 3" xfId="90" xr:uid="{00000000-0005-0000-0000-00003E030000}"/>
    <cellStyle name="Обычный 2 3 3 10" xfId="1456" xr:uid="{00000000-0005-0000-0000-00003F030000}"/>
    <cellStyle name="Обычный 2 3 3 11" xfId="1565" xr:uid="{00000000-0005-0000-0000-000040030000}"/>
    <cellStyle name="Обычный 2 3 3 12" xfId="1685" xr:uid="{00000000-0005-0000-0000-000041030000}"/>
    <cellStyle name="Обычный 2 3 3 13" xfId="1789" xr:uid="{00000000-0005-0000-0000-000042030000}"/>
    <cellStyle name="Обычный 2 3 3 14" xfId="2043" xr:uid="{00000000-0005-0000-0000-000043030000}"/>
    <cellStyle name="Обычный 2 3 3 15" xfId="2149" xr:uid="{00000000-0005-0000-0000-000044030000}"/>
    <cellStyle name="Обычный 2 3 3 16" xfId="2386" xr:uid="{00000000-0005-0000-0000-000045030000}"/>
    <cellStyle name="Обычный 2 3 3 17" xfId="2473" xr:uid="{00000000-0005-0000-0000-000046030000}"/>
    <cellStyle name="Обычный 2 3 3 18" xfId="2598" xr:uid="{00000000-0005-0000-0000-000047030000}"/>
    <cellStyle name="Обычный 2 3 3 19" xfId="2708" xr:uid="{00000000-0005-0000-0000-000048030000}"/>
    <cellStyle name="Обычный 2 3 3 2" xfId="186" xr:uid="{00000000-0005-0000-0000-000049030000}"/>
    <cellStyle name="Обычный 2 3 3 2 10" xfId="1616" xr:uid="{00000000-0005-0000-0000-00004A030000}"/>
    <cellStyle name="Обычный 2 3 3 2 11" xfId="1735" xr:uid="{00000000-0005-0000-0000-00004B030000}"/>
    <cellStyle name="Обычный 2 3 3 2 12" xfId="1840" xr:uid="{00000000-0005-0000-0000-00004C030000}"/>
    <cellStyle name="Обычный 2 3 3 2 13" xfId="2199" xr:uid="{00000000-0005-0000-0000-00004D030000}"/>
    <cellStyle name="Обычный 2 3 3 2 14" xfId="2525" xr:uid="{00000000-0005-0000-0000-00004E030000}"/>
    <cellStyle name="Обычный 2 3 3 2 15" xfId="2649" xr:uid="{00000000-0005-0000-0000-00004F030000}"/>
    <cellStyle name="Обычный 2 3 3 2 16" xfId="2759" xr:uid="{00000000-0005-0000-0000-000050030000}"/>
    <cellStyle name="Обычный 2 3 3 2 17" xfId="2863" xr:uid="{00000000-0005-0000-0000-000051030000}"/>
    <cellStyle name="Обычный 2 3 3 2 18" xfId="2990" xr:uid="{00000000-0005-0000-0000-000052030000}"/>
    <cellStyle name="Обычный 2 3 3 2 19" xfId="3115" xr:uid="{00000000-0005-0000-0000-000053030000}"/>
    <cellStyle name="Обычный 2 3 3 2 2" xfId="290" xr:uid="{00000000-0005-0000-0000-000054030000}"/>
    <cellStyle name="Обычный 2 3 3 2 2 2" xfId="712" xr:uid="{00000000-0005-0000-0000-000055030000}"/>
    <cellStyle name="Обычный 2 3 3 2 20" xfId="3221" xr:uid="{00000000-0005-0000-0000-000056030000}"/>
    <cellStyle name="Обычный 2 3 3 2 3" xfId="394" xr:uid="{00000000-0005-0000-0000-000057030000}"/>
    <cellStyle name="Обычный 2 3 3 2 3 2" xfId="816" xr:uid="{00000000-0005-0000-0000-000058030000}"/>
    <cellStyle name="Обычный 2 3 3 2 4" xfId="498" xr:uid="{00000000-0005-0000-0000-000059030000}"/>
    <cellStyle name="Обычный 2 3 3 2 4 2" xfId="920" xr:uid="{00000000-0005-0000-0000-00005A030000}"/>
    <cellStyle name="Обычный 2 3 3 2 5" xfId="608" xr:uid="{00000000-0005-0000-0000-00005B030000}"/>
    <cellStyle name="Обычный 2 3 3 2 6" xfId="1041" xr:uid="{00000000-0005-0000-0000-00005C030000}"/>
    <cellStyle name="Обычный 2 3 3 2 7" xfId="1255" xr:uid="{00000000-0005-0000-0000-00005D030000}"/>
    <cellStyle name="Обычный 2 3 3 2 8" xfId="1401" xr:uid="{00000000-0005-0000-0000-00005E030000}"/>
    <cellStyle name="Обычный 2 3 3 2 9" xfId="1507" xr:uid="{00000000-0005-0000-0000-00005F030000}"/>
    <cellStyle name="Обычный 2 3 3 20" xfId="2812" xr:uid="{00000000-0005-0000-0000-000060030000}"/>
    <cellStyle name="Обычный 2 3 3 21" xfId="2938" xr:uid="{00000000-0005-0000-0000-000061030000}"/>
    <cellStyle name="Обычный 2 3 3 22" xfId="3064" xr:uid="{00000000-0005-0000-0000-000062030000}"/>
    <cellStyle name="Обычный 2 3 3 23" xfId="3170" xr:uid="{00000000-0005-0000-0000-000063030000}"/>
    <cellStyle name="Обычный 2 3 3 3" xfId="239" xr:uid="{00000000-0005-0000-0000-000064030000}"/>
    <cellStyle name="Обычный 2 3 3 3 2" xfId="661" xr:uid="{00000000-0005-0000-0000-000065030000}"/>
    <cellStyle name="Обычный 2 3 3 4" xfId="343" xr:uid="{00000000-0005-0000-0000-000066030000}"/>
    <cellStyle name="Обычный 2 3 3 4 2" xfId="765" xr:uid="{00000000-0005-0000-0000-000067030000}"/>
    <cellStyle name="Обычный 2 3 3 5" xfId="447" xr:uid="{00000000-0005-0000-0000-000068030000}"/>
    <cellStyle name="Обычный 2 3 3 5 2" xfId="869" xr:uid="{00000000-0005-0000-0000-000069030000}"/>
    <cellStyle name="Обычный 2 3 3 6" xfId="556" xr:uid="{00000000-0005-0000-0000-00006A030000}"/>
    <cellStyle name="Обычный 2 3 3 7" xfId="989" xr:uid="{00000000-0005-0000-0000-00006B030000}"/>
    <cellStyle name="Обычный 2 3 3 8" xfId="1204" xr:uid="{00000000-0005-0000-0000-00006C030000}"/>
    <cellStyle name="Обычный 2 3 3 9" xfId="1350" xr:uid="{00000000-0005-0000-0000-00006D030000}"/>
    <cellStyle name="Обычный 2 3 30" xfId="3050" xr:uid="{00000000-0005-0000-0000-00006E030000}"/>
    <cellStyle name="Обычный 2 3 31" xfId="3156" xr:uid="{00000000-0005-0000-0000-00006F030000}"/>
    <cellStyle name="Обычный 2 3 4" xfId="91" xr:uid="{00000000-0005-0000-0000-000070030000}"/>
    <cellStyle name="Обычный 2 3 4 10" xfId="1457" xr:uid="{00000000-0005-0000-0000-000071030000}"/>
    <cellStyle name="Обычный 2 3 4 11" xfId="1566" xr:uid="{00000000-0005-0000-0000-000072030000}"/>
    <cellStyle name="Обычный 2 3 4 12" xfId="1686" xr:uid="{00000000-0005-0000-0000-000073030000}"/>
    <cellStyle name="Обычный 2 3 4 13" xfId="1790" xr:uid="{00000000-0005-0000-0000-000074030000}"/>
    <cellStyle name="Обычный 2 3 4 14" xfId="2053" xr:uid="{00000000-0005-0000-0000-000075030000}"/>
    <cellStyle name="Обычный 2 3 4 15" xfId="2150" xr:uid="{00000000-0005-0000-0000-000076030000}"/>
    <cellStyle name="Обычный 2 3 4 16" xfId="2474" xr:uid="{00000000-0005-0000-0000-000077030000}"/>
    <cellStyle name="Обычный 2 3 4 17" xfId="2599" xr:uid="{00000000-0005-0000-0000-000078030000}"/>
    <cellStyle name="Обычный 2 3 4 18" xfId="2709" xr:uid="{00000000-0005-0000-0000-000079030000}"/>
    <cellStyle name="Обычный 2 3 4 19" xfId="2813" xr:uid="{00000000-0005-0000-0000-00007A030000}"/>
    <cellStyle name="Обычный 2 3 4 2" xfId="187" xr:uid="{00000000-0005-0000-0000-00007B030000}"/>
    <cellStyle name="Обычный 2 3 4 2 10" xfId="1617" xr:uid="{00000000-0005-0000-0000-00007C030000}"/>
    <cellStyle name="Обычный 2 3 4 2 11" xfId="1736" xr:uid="{00000000-0005-0000-0000-00007D030000}"/>
    <cellStyle name="Обычный 2 3 4 2 12" xfId="1841" xr:uid="{00000000-0005-0000-0000-00007E030000}"/>
    <cellStyle name="Обычный 2 3 4 2 13" xfId="2200" xr:uid="{00000000-0005-0000-0000-00007F030000}"/>
    <cellStyle name="Обычный 2 3 4 2 14" xfId="2526" xr:uid="{00000000-0005-0000-0000-000080030000}"/>
    <cellStyle name="Обычный 2 3 4 2 15" xfId="2650" xr:uid="{00000000-0005-0000-0000-000081030000}"/>
    <cellStyle name="Обычный 2 3 4 2 16" xfId="2760" xr:uid="{00000000-0005-0000-0000-000082030000}"/>
    <cellStyle name="Обычный 2 3 4 2 17" xfId="2864" xr:uid="{00000000-0005-0000-0000-000083030000}"/>
    <cellStyle name="Обычный 2 3 4 2 18" xfId="2991" xr:uid="{00000000-0005-0000-0000-000084030000}"/>
    <cellStyle name="Обычный 2 3 4 2 19" xfId="3116" xr:uid="{00000000-0005-0000-0000-000085030000}"/>
    <cellStyle name="Обычный 2 3 4 2 2" xfId="291" xr:uid="{00000000-0005-0000-0000-000086030000}"/>
    <cellStyle name="Обычный 2 3 4 2 2 2" xfId="713" xr:uid="{00000000-0005-0000-0000-000087030000}"/>
    <cellStyle name="Обычный 2 3 4 2 20" xfId="3222" xr:uid="{00000000-0005-0000-0000-000088030000}"/>
    <cellStyle name="Обычный 2 3 4 2 3" xfId="395" xr:uid="{00000000-0005-0000-0000-000089030000}"/>
    <cellStyle name="Обычный 2 3 4 2 3 2" xfId="817" xr:uid="{00000000-0005-0000-0000-00008A030000}"/>
    <cellStyle name="Обычный 2 3 4 2 4" xfId="499" xr:uid="{00000000-0005-0000-0000-00008B030000}"/>
    <cellStyle name="Обычный 2 3 4 2 4 2" xfId="921" xr:uid="{00000000-0005-0000-0000-00008C030000}"/>
    <cellStyle name="Обычный 2 3 4 2 5" xfId="609" xr:uid="{00000000-0005-0000-0000-00008D030000}"/>
    <cellStyle name="Обычный 2 3 4 2 6" xfId="1042" xr:uid="{00000000-0005-0000-0000-00008E030000}"/>
    <cellStyle name="Обычный 2 3 4 2 7" xfId="1256" xr:uid="{00000000-0005-0000-0000-00008F030000}"/>
    <cellStyle name="Обычный 2 3 4 2 8" xfId="1402" xr:uid="{00000000-0005-0000-0000-000090030000}"/>
    <cellStyle name="Обычный 2 3 4 2 9" xfId="1508" xr:uid="{00000000-0005-0000-0000-000091030000}"/>
    <cellStyle name="Обычный 2 3 4 20" xfId="2939" xr:uid="{00000000-0005-0000-0000-000092030000}"/>
    <cellStyle name="Обычный 2 3 4 21" xfId="3065" xr:uid="{00000000-0005-0000-0000-000093030000}"/>
    <cellStyle name="Обычный 2 3 4 22" xfId="3171" xr:uid="{00000000-0005-0000-0000-000094030000}"/>
    <cellStyle name="Обычный 2 3 4 3" xfId="240" xr:uid="{00000000-0005-0000-0000-000095030000}"/>
    <cellStyle name="Обычный 2 3 4 3 2" xfId="662" xr:uid="{00000000-0005-0000-0000-000096030000}"/>
    <cellStyle name="Обычный 2 3 4 4" xfId="344" xr:uid="{00000000-0005-0000-0000-000097030000}"/>
    <cellStyle name="Обычный 2 3 4 4 2" xfId="766" xr:uid="{00000000-0005-0000-0000-000098030000}"/>
    <cellStyle name="Обычный 2 3 4 5" xfId="448" xr:uid="{00000000-0005-0000-0000-000099030000}"/>
    <cellStyle name="Обычный 2 3 4 5 2" xfId="870" xr:uid="{00000000-0005-0000-0000-00009A030000}"/>
    <cellStyle name="Обычный 2 3 4 6" xfId="557" xr:uid="{00000000-0005-0000-0000-00009B030000}"/>
    <cellStyle name="Обычный 2 3 4 7" xfId="990" xr:uid="{00000000-0005-0000-0000-00009C030000}"/>
    <cellStyle name="Обычный 2 3 4 8" xfId="1205" xr:uid="{00000000-0005-0000-0000-00009D030000}"/>
    <cellStyle name="Обычный 2 3 4 9" xfId="1351" xr:uid="{00000000-0005-0000-0000-00009E030000}"/>
    <cellStyle name="Обычный 2 3 5" xfId="92" xr:uid="{00000000-0005-0000-0000-00009F030000}"/>
    <cellStyle name="Обычный 2 3 5 10" xfId="1458" xr:uid="{00000000-0005-0000-0000-0000A0030000}"/>
    <cellStyle name="Обычный 2 3 5 11" xfId="1567" xr:uid="{00000000-0005-0000-0000-0000A1030000}"/>
    <cellStyle name="Обычный 2 3 5 12" xfId="1687" xr:uid="{00000000-0005-0000-0000-0000A2030000}"/>
    <cellStyle name="Обычный 2 3 5 13" xfId="1791" xr:uid="{00000000-0005-0000-0000-0000A3030000}"/>
    <cellStyle name="Обычный 2 3 5 14" xfId="2078" xr:uid="{00000000-0005-0000-0000-0000A4030000}"/>
    <cellStyle name="Обычный 2 3 5 15" xfId="2151" xr:uid="{00000000-0005-0000-0000-0000A5030000}"/>
    <cellStyle name="Обычный 2 3 5 16" xfId="2475" xr:uid="{00000000-0005-0000-0000-0000A6030000}"/>
    <cellStyle name="Обычный 2 3 5 17" xfId="2600" xr:uid="{00000000-0005-0000-0000-0000A7030000}"/>
    <cellStyle name="Обычный 2 3 5 18" xfId="2710" xr:uid="{00000000-0005-0000-0000-0000A8030000}"/>
    <cellStyle name="Обычный 2 3 5 19" xfId="2814" xr:uid="{00000000-0005-0000-0000-0000A9030000}"/>
    <cellStyle name="Обычный 2 3 5 2" xfId="188" xr:uid="{00000000-0005-0000-0000-0000AA030000}"/>
    <cellStyle name="Обычный 2 3 5 2 10" xfId="1618" xr:uid="{00000000-0005-0000-0000-0000AB030000}"/>
    <cellStyle name="Обычный 2 3 5 2 11" xfId="1737" xr:uid="{00000000-0005-0000-0000-0000AC030000}"/>
    <cellStyle name="Обычный 2 3 5 2 12" xfId="1842" xr:uid="{00000000-0005-0000-0000-0000AD030000}"/>
    <cellStyle name="Обычный 2 3 5 2 13" xfId="2201" xr:uid="{00000000-0005-0000-0000-0000AE030000}"/>
    <cellStyle name="Обычный 2 3 5 2 14" xfId="2527" xr:uid="{00000000-0005-0000-0000-0000AF030000}"/>
    <cellStyle name="Обычный 2 3 5 2 15" xfId="2651" xr:uid="{00000000-0005-0000-0000-0000B0030000}"/>
    <cellStyle name="Обычный 2 3 5 2 16" xfId="2761" xr:uid="{00000000-0005-0000-0000-0000B1030000}"/>
    <cellStyle name="Обычный 2 3 5 2 17" xfId="2865" xr:uid="{00000000-0005-0000-0000-0000B2030000}"/>
    <cellStyle name="Обычный 2 3 5 2 18" xfId="2992" xr:uid="{00000000-0005-0000-0000-0000B3030000}"/>
    <cellStyle name="Обычный 2 3 5 2 19" xfId="3117" xr:uid="{00000000-0005-0000-0000-0000B4030000}"/>
    <cellStyle name="Обычный 2 3 5 2 2" xfId="292" xr:uid="{00000000-0005-0000-0000-0000B5030000}"/>
    <cellStyle name="Обычный 2 3 5 2 2 2" xfId="714" xr:uid="{00000000-0005-0000-0000-0000B6030000}"/>
    <cellStyle name="Обычный 2 3 5 2 20" xfId="3223" xr:uid="{00000000-0005-0000-0000-0000B7030000}"/>
    <cellStyle name="Обычный 2 3 5 2 3" xfId="396" xr:uid="{00000000-0005-0000-0000-0000B8030000}"/>
    <cellStyle name="Обычный 2 3 5 2 3 2" xfId="818" xr:uid="{00000000-0005-0000-0000-0000B9030000}"/>
    <cellStyle name="Обычный 2 3 5 2 4" xfId="500" xr:uid="{00000000-0005-0000-0000-0000BA030000}"/>
    <cellStyle name="Обычный 2 3 5 2 4 2" xfId="922" xr:uid="{00000000-0005-0000-0000-0000BB030000}"/>
    <cellStyle name="Обычный 2 3 5 2 5" xfId="610" xr:uid="{00000000-0005-0000-0000-0000BC030000}"/>
    <cellStyle name="Обычный 2 3 5 2 6" xfId="1043" xr:uid="{00000000-0005-0000-0000-0000BD030000}"/>
    <cellStyle name="Обычный 2 3 5 2 7" xfId="1257" xr:uid="{00000000-0005-0000-0000-0000BE030000}"/>
    <cellStyle name="Обычный 2 3 5 2 8" xfId="1403" xr:uid="{00000000-0005-0000-0000-0000BF030000}"/>
    <cellStyle name="Обычный 2 3 5 2 9" xfId="1509" xr:uid="{00000000-0005-0000-0000-0000C0030000}"/>
    <cellStyle name="Обычный 2 3 5 20" xfId="2940" xr:uid="{00000000-0005-0000-0000-0000C1030000}"/>
    <cellStyle name="Обычный 2 3 5 21" xfId="3066" xr:uid="{00000000-0005-0000-0000-0000C2030000}"/>
    <cellStyle name="Обычный 2 3 5 22" xfId="3172" xr:uid="{00000000-0005-0000-0000-0000C3030000}"/>
    <cellStyle name="Обычный 2 3 5 3" xfId="241" xr:uid="{00000000-0005-0000-0000-0000C4030000}"/>
    <cellStyle name="Обычный 2 3 5 3 2" xfId="663" xr:uid="{00000000-0005-0000-0000-0000C5030000}"/>
    <cellStyle name="Обычный 2 3 5 4" xfId="345" xr:uid="{00000000-0005-0000-0000-0000C6030000}"/>
    <cellStyle name="Обычный 2 3 5 4 2" xfId="767" xr:uid="{00000000-0005-0000-0000-0000C7030000}"/>
    <cellStyle name="Обычный 2 3 5 5" xfId="449" xr:uid="{00000000-0005-0000-0000-0000C8030000}"/>
    <cellStyle name="Обычный 2 3 5 5 2" xfId="871" xr:uid="{00000000-0005-0000-0000-0000C9030000}"/>
    <cellStyle name="Обычный 2 3 5 6" xfId="558" xr:uid="{00000000-0005-0000-0000-0000CA030000}"/>
    <cellStyle name="Обычный 2 3 5 7" xfId="991" xr:uid="{00000000-0005-0000-0000-0000CB030000}"/>
    <cellStyle name="Обычный 2 3 5 8" xfId="1206" xr:uid="{00000000-0005-0000-0000-0000CC030000}"/>
    <cellStyle name="Обычный 2 3 5 9" xfId="1352" xr:uid="{00000000-0005-0000-0000-0000CD030000}"/>
    <cellStyle name="Обычный 2 3 6" xfId="93" xr:uid="{00000000-0005-0000-0000-0000CE030000}"/>
    <cellStyle name="Обычный 2 3 6 10" xfId="1459" xr:uid="{00000000-0005-0000-0000-0000CF030000}"/>
    <cellStyle name="Обычный 2 3 6 11" xfId="1568" xr:uid="{00000000-0005-0000-0000-0000D0030000}"/>
    <cellStyle name="Обычный 2 3 6 12" xfId="1688" xr:uid="{00000000-0005-0000-0000-0000D1030000}"/>
    <cellStyle name="Обычный 2 3 6 13" xfId="1792" xr:uid="{00000000-0005-0000-0000-0000D2030000}"/>
    <cellStyle name="Обычный 2 3 6 14" xfId="2093" xr:uid="{00000000-0005-0000-0000-0000D3030000}"/>
    <cellStyle name="Обычный 2 3 6 15" xfId="2152" xr:uid="{00000000-0005-0000-0000-0000D4030000}"/>
    <cellStyle name="Обычный 2 3 6 16" xfId="2419" xr:uid="{00000000-0005-0000-0000-0000D5030000}"/>
    <cellStyle name="Обычный 2 3 6 17" xfId="2476" xr:uid="{00000000-0005-0000-0000-0000D6030000}"/>
    <cellStyle name="Обычный 2 3 6 18" xfId="2601" xr:uid="{00000000-0005-0000-0000-0000D7030000}"/>
    <cellStyle name="Обычный 2 3 6 19" xfId="2711" xr:uid="{00000000-0005-0000-0000-0000D8030000}"/>
    <cellStyle name="Обычный 2 3 6 2" xfId="189" xr:uid="{00000000-0005-0000-0000-0000D9030000}"/>
    <cellStyle name="Обычный 2 3 6 2 10" xfId="1619" xr:uid="{00000000-0005-0000-0000-0000DA030000}"/>
    <cellStyle name="Обычный 2 3 6 2 11" xfId="1738" xr:uid="{00000000-0005-0000-0000-0000DB030000}"/>
    <cellStyle name="Обычный 2 3 6 2 12" xfId="1843" xr:uid="{00000000-0005-0000-0000-0000DC030000}"/>
    <cellStyle name="Обычный 2 3 6 2 13" xfId="2202" xr:uid="{00000000-0005-0000-0000-0000DD030000}"/>
    <cellStyle name="Обычный 2 3 6 2 14" xfId="2528" xr:uid="{00000000-0005-0000-0000-0000DE030000}"/>
    <cellStyle name="Обычный 2 3 6 2 15" xfId="2652" xr:uid="{00000000-0005-0000-0000-0000DF030000}"/>
    <cellStyle name="Обычный 2 3 6 2 16" xfId="2762" xr:uid="{00000000-0005-0000-0000-0000E0030000}"/>
    <cellStyle name="Обычный 2 3 6 2 17" xfId="2866" xr:uid="{00000000-0005-0000-0000-0000E1030000}"/>
    <cellStyle name="Обычный 2 3 6 2 18" xfId="2993" xr:uid="{00000000-0005-0000-0000-0000E2030000}"/>
    <cellStyle name="Обычный 2 3 6 2 19" xfId="3118" xr:uid="{00000000-0005-0000-0000-0000E3030000}"/>
    <cellStyle name="Обычный 2 3 6 2 2" xfId="293" xr:uid="{00000000-0005-0000-0000-0000E4030000}"/>
    <cellStyle name="Обычный 2 3 6 2 2 2" xfId="715" xr:uid="{00000000-0005-0000-0000-0000E5030000}"/>
    <cellStyle name="Обычный 2 3 6 2 20" xfId="3224" xr:uid="{00000000-0005-0000-0000-0000E6030000}"/>
    <cellStyle name="Обычный 2 3 6 2 3" xfId="397" xr:uid="{00000000-0005-0000-0000-0000E7030000}"/>
    <cellStyle name="Обычный 2 3 6 2 3 2" xfId="819" xr:uid="{00000000-0005-0000-0000-0000E8030000}"/>
    <cellStyle name="Обычный 2 3 6 2 4" xfId="501" xr:uid="{00000000-0005-0000-0000-0000E9030000}"/>
    <cellStyle name="Обычный 2 3 6 2 4 2" xfId="923" xr:uid="{00000000-0005-0000-0000-0000EA030000}"/>
    <cellStyle name="Обычный 2 3 6 2 5" xfId="611" xr:uid="{00000000-0005-0000-0000-0000EB030000}"/>
    <cellStyle name="Обычный 2 3 6 2 6" xfId="1044" xr:uid="{00000000-0005-0000-0000-0000EC030000}"/>
    <cellStyle name="Обычный 2 3 6 2 7" xfId="1258" xr:uid="{00000000-0005-0000-0000-0000ED030000}"/>
    <cellStyle name="Обычный 2 3 6 2 8" xfId="1404" xr:uid="{00000000-0005-0000-0000-0000EE030000}"/>
    <cellStyle name="Обычный 2 3 6 2 9" xfId="1510" xr:uid="{00000000-0005-0000-0000-0000EF030000}"/>
    <cellStyle name="Обычный 2 3 6 20" xfId="2815" xr:uid="{00000000-0005-0000-0000-0000F0030000}"/>
    <cellStyle name="Обычный 2 3 6 21" xfId="2941" xr:uid="{00000000-0005-0000-0000-0000F1030000}"/>
    <cellStyle name="Обычный 2 3 6 22" xfId="3067" xr:uid="{00000000-0005-0000-0000-0000F2030000}"/>
    <cellStyle name="Обычный 2 3 6 23" xfId="3173" xr:uid="{00000000-0005-0000-0000-0000F3030000}"/>
    <cellStyle name="Обычный 2 3 6 3" xfId="242" xr:uid="{00000000-0005-0000-0000-0000F4030000}"/>
    <cellStyle name="Обычный 2 3 6 3 2" xfId="664" xr:uid="{00000000-0005-0000-0000-0000F5030000}"/>
    <cellStyle name="Обычный 2 3 6 4" xfId="346" xr:uid="{00000000-0005-0000-0000-0000F6030000}"/>
    <cellStyle name="Обычный 2 3 6 4 2" xfId="768" xr:uid="{00000000-0005-0000-0000-0000F7030000}"/>
    <cellStyle name="Обычный 2 3 6 5" xfId="450" xr:uid="{00000000-0005-0000-0000-0000F8030000}"/>
    <cellStyle name="Обычный 2 3 6 5 2" xfId="872" xr:uid="{00000000-0005-0000-0000-0000F9030000}"/>
    <cellStyle name="Обычный 2 3 6 6" xfId="559" xr:uid="{00000000-0005-0000-0000-0000FA030000}"/>
    <cellStyle name="Обычный 2 3 6 7" xfId="992" xr:uid="{00000000-0005-0000-0000-0000FB030000}"/>
    <cellStyle name="Обычный 2 3 6 8" xfId="1207" xr:uid="{00000000-0005-0000-0000-0000FC030000}"/>
    <cellStyle name="Обычный 2 3 6 9" xfId="1353" xr:uid="{00000000-0005-0000-0000-0000FD030000}"/>
    <cellStyle name="Обычный 2 3 7" xfId="87" xr:uid="{00000000-0005-0000-0000-0000FE030000}"/>
    <cellStyle name="Обычный 2 3 7 2" xfId="2099" xr:uid="{00000000-0005-0000-0000-0000FF030000}"/>
    <cellStyle name="Обычный 2 3 8" xfId="225" xr:uid="{00000000-0005-0000-0000-000000040000}"/>
    <cellStyle name="Обычный 2 3 8 2" xfId="647" xr:uid="{00000000-0005-0000-0000-000001040000}"/>
    <cellStyle name="Обычный 2 3 8 3" xfId="2113" xr:uid="{00000000-0005-0000-0000-000002040000}"/>
    <cellStyle name="Обычный 2 3 8 4" xfId="2428" xr:uid="{00000000-0005-0000-0000-000003040000}"/>
    <cellStyle name="Обычный 2 3 9" xfId="329" xr:uid="{00000000-0005-0000-0000-000004040000}"/>
    <cellStyle name="Обычный 2 3 9 2" xfId="751" xr:uid="{00000000-0005-0000-0000-000005040000}"/>
    <cellStyle name="Обычный 2 4" xfId="18" xr:uid="{00000000-0005-0000-0000-000006040000}"/>
    <cellStyle name="Обычный 2 4 10" xfId="95" xr:uid="{00000000-0005-0000-0000-000007040000}"/>
    <cellStyle name="Обычный 2 4 10 10" xfId="1460" xr:uid="{00000000-0005-0000-0000-000008040000}"/>
    <cellStyle name="Обычный 2 4 10 11" xfId="1569" xr:uid="{00000000-0005-0000-0000-000009040000}"/>
    <cellStyle name="Обычный 2 4 10 12" xfId="1689" xr:uid="{00000000-0005-0000-0000-00000A040000}"/>
    <cellStyle name="Обычный 2 4 10 13" xfId="1793" xr:uid="{00000000-0005-0000-0000-00000B040000}"/>
    <cellStyle name="Обычный 2 4 10 14" xfId="2153" xr:uid="{00000000-0005-0000-0000-00000C040000}"/>
    <cellStyle name="Обычный 2 4 10 15" xfId="2477" xr:uid="{00000000-0005-0000-0000-00000D040000}"/>
    <cellStyle name="Обычный 2 4 10 16" xfId="2602" xr:uid="{00000000-0005-0000-0000-00000E040000}"/>
    <cellStyle name="Обычный 2 4 10 17" xfId="2712" xr:uid="{00000000-0005-0000-0000-00000F040000}"/>
    <cellStyle name="Обычный 2 4 10 18" xfId="2816" xr:uid="{00000000-0005-0000-0000-000010040000}"/>
    <cellStyle name="Обычный 2 4 10 19" xfId="2942" xr:uid="{00000000-0005-0000-0000-000011040000}"/>
    <cellStyle name="Обычный 2 4 10 2" xfId="190" xr:uid="{00000000-0005-0000-0000-000012040000}"/>
    <cellStyle name="Обычный 2 4 10 2 10" xfId="1620" xr:uid="{00000000-0005-0000-0000-000013040000}"/>
    <cellStyle name="Обычный 2 4 10 2 11" xfId="1739" xr:uid="{00000000-0005-0000-0000-000014040000}"/>
    <cellStyle name="Обычный 2 4 10 2 12" xfId="1844" xr:uid="{00000000-0005-0000-0000-000015040000}"/>
    <cellStyle name="Обычный 2 4 10 2 13" xfId="2203" xr:uid="{00000000-0005-0000-0000-000016040000}"/>
    <cellStyle name="Обычный 2 4 10 2 14" xfId="2529" xr:uid="{00000000-0005-0000-0000-000017040000}"/>
    <cellStyle name="Обычный 2 4 10 2 15" xfId="2653" xr:uid="{00000000-0005-0000-0000-000018040000}"/>
    <cellStyle name="Обычный 2 4 10 2 16" xfId="2763" xr:uid="{00000000-0005-0000-0000-000019040000}"/>
    <cellStyle name="Обычный 2 4 10 2 17" xfId="2867" xr:uid="{00000000-0005-0000-0000-00001A040000}"/>
    <cellStyle name="Обычный 2 4 10 2 18" xfId="2994" xr:uid="{00000000-0005-0000-0000-00001B040000}"/>
    <cellStyle name="Обычный 2 4 10 2 19" xfId="3119" xr:uid="{00000000-0005-0000-0000-00001C040000}"/>
    <cellStyle name="Обычный 2 4 10 2 2" xfId="294" xr:uid="{00000000-0005-0000-0000-00001D040000}"/>
    <cellStyle name="Обычный 2 4 10 2 2 2" xfId="716" xr:uid="{00000000-0005-0000-0000-00001E040000}"/>
    <cellStyle name="Обычный 2 4 10 2 20" xfId="3225" xr:uid="{00000000-0005-0000-0000-00001F040000}"/>
    <cellStyle name="Обычный 2 4 10 2 3" xfId="398" xr:uid="{00000000-0005-0000-0000-000020040000}"/>
    <cellStyle name="Обычный 2 4 10 2 3 2" xfId="820" xr:uid="{00000000-0005-0000-0000-000021040000}"/>
    <cellStyle name="Обычный 2 4 10 2 4" xfId="502" xr:uid="{00000000-0005-0000-0000-000022040000}"/>
    <cellStyle name="Обычный 2 4 10 2 4 2" xfId="924" xr:uid="{00000000-0005-0000-0000-000023040000}"/>
    <cellStyle name="Обычный 2 4 10 2 5" xfId="612" xr:uid="{00000000-0005-0000-0000-000024040000}"/>
    <cellStyle name="Обычный 2 4 10 2 6" xfId="1045" xr:uid="{00000000-0005-0000-0000-000025040000}"/>
    <cellStyle name="Обычный 2 4 10 2 7" xfId="1259" xr:uid="{00000000-0005-0000-0000-000026040000}"/>
    <cellStyle name="Обычный 2 4 10 2 8" xfId="1405" xr:uid="{00000000-0005-0000-0000-000027040000}"/>
    <cellStyle name="Обычный 2 4 10 2 9" xfId="1511" xr:uid="{00000000-0005-0000-0000-000028040000}"/>
    <cellStyle name="Обычный 2 4 10 20" xfId="3068" xr:uid="{00000000-0005-0000-0000-000029040000}"/>
    <cellStyle name="Обычный 2 4 10 21" xfId="3174" xr:uid="{00000000-0005-0000-0000-00002A040000}"/>
    <cellStyle name="Обычный 2 4 10 3" xfId="243" xr:uid="{00000000-0005-0000-0000-00002B040000}"/>
    <cellStyle name="Обычный 2 4 10 3 2" xfId="665" xr:uid="{00000000-0005-0000-0000-00002C040000}"/>
    <cellStyle name="Обычный 2 4 10 4" xfId="347" xr:uid="{00000000-0005-0000-0000-00002D040000}"/>
    <cellStyle name="Обычный 2 4 10 4 2" xfId="769" xr:uid="{00000000-0005-0000-0000-00002E040000}"/>
    <cellStyle name="Обычный 2 4 10 5" xfId="451" xr:uid="{00000000-0005-0000-0000-00002F040000}"/>
    <cellStyle name="Обычный 2 4 10 5 2" xfId="873" xr:uid="{00000000-0005-0000-0000-000030040000}"/>
    <cellStyle name="Обычный 2 4 10 6" xfId="560" xr:uid="{00000000-0005-0000-0000-000031040000}"/>
    <cellStyle name="Обычный 2 4 10 7" xfId="993" xr:uid="{00000000-0005-0000-0000-000032040000}"/>
    <cellStyle name="Обычный 2 4 10 8" xfId="1208" xr:uid="{00000000-0005-0000-0000-000033040000}"/>
    <cellStyle name="Обычный 2 4 10 9" xfId="1354" xr:uid="{00000000-0005-0000-0000-000034040000}"/>
    <cellStyle name="Обычный 2 4 11" xfId="96" xr:uid="{00000000-0005-0000-0000-000035040000}"/>
    <cellStyle name="Обычный 2 4 11 10" xfId="1461" xr:uid="{00000000-0005-0000-0000-000036040000}"/>
    <cellStyle name="Обычный 2 4 11 11" xfId="1570" xr:uid="{00000000-0005-0000-0000-000037040000}"/>
    <cellStyle name="Обычный 2 4 11 12" xfId="1690" xr:uid="{00000000-0005-0000-0000-000038040000}"/>
    <cellStyle name="Обычный 2 4 11 13" xfId="1794" xr:uid="{00000000-0005-0000-0000-000039040000}"/>
    <cellStyle name="Обычный 2 4 11 14" xfId="2154" xr:uid="{00000000-0005-0000-0000-00003A040000}"/>
    <cellStyle name="Обычный 2 4 11 15" xfId="2478" xr:uid="{00000000-0005-0000-0000-00003B040000}"/>
    <cellStyle name="Обычный 2 4 11 16" xfId="2603" xr:uid="{00000000-0005-0000-0000-00003C040000}"/>
    <cellStyle name="Обычный 2 4 11 17" xfId="2713" xr:uid="{00000000-0005-0000-0000-00003D040000}"/>
    <cellStyle name="Обычный 2 4 11 18" xfId="2817" xr:uid="{00000000-0005-0000-0000-00003E040000}"/>
    <cellStyle name="Обычный 2 4 11 19" xfId="2943" xr:uid="{00000000-0005-0000-0000-00003F040000}"/>
    <cellStyle name="Обычный 2 4 11 2" xfId="191" xr:uid="{00000000-0005-0000-0000-000040040000}"/>
    <cellStyle name="Обычный 2 4 11 2 10" xfId="1621" xr:uid="{00000000-0005-0000-0000-000041040000}"/>
    <cellStyle name="Обычный 2 4 11 2 11" xfId="1740" xr:uid="{00000000-0005-0000-0000-000042040000}"/>
    <cellStyle name="Обычный 2 4 11 2 12" xfId="1845" xr:uid="{00000000-0005-0000-0000-000043040000}"/>
    <cellStyle name="Обычный 2 4 11 2 13" xfId="2204" xr:uid="{00000000-0005-0000-0000-000044040000}"/>
    <cellStyle name="Обычный 2 4 11 2 14" xfId="2530" xr:uid="{00000000-0005-0000-0000-000045040000}"/>
    <cellStyle name="Обычный 2 4 11 2 15" xfId="2654" xr:uid="{00000000-0005-0000-0000-000046040000}"/>
    <cellStyle name="Обычный 2 4 11 2 16" xfId="2764" xr:uid="{00000000-0005-0000-0000-000047040000}"/>
    <cellStyle name="Обычный 2 4 11 2 17" xfId="2868" xr:uid="{00000000-0005-0000-0000-000048040000}"/>
    <cellStyle name="Обычный 2 4 11 2 18" xfId="2995" xr:uid="{00000000-0005-0000-0000-000049040000}"/>
    <cellStyle name="Обычный 2 4 11 2 19" xfId="3120" xr:uid="{00000000-0005-0000-0000-00004A040000}"/>
    <cellStyle name="Обычный 2 4 11 2 2" xfId="295" xr:uid="{00000000-0005-0000-0000-00004B040000}"/>
    <cellStyle name="Обычный 2 4 11 2 2 2" xfId="717" xr:uid="{00000000-0005-0000-0000-00004C040000}"/>
    <cellStyle name="Обычный 2 4 11 2 20" xfId="3226" xr:uid="{00000000-0005-0000-0000-00004D040000}"/>
    <cellStyle name="Обычный 2 4 11 2 3" xfId="399" xr:uid="{00000000-0005-0000-0000-00004E040000}"/>
    <cellStyle name="Обычный 2 4 11 2 3 2" xfId="821" xr:uid="{00000000-0005-0000-0000-00004F040000}"/>
    <cellStyle name="Обычный 2 4 11 2 4" xfId="503" xr:uid="{00000000-0005-0000-0000-000050040000}"/>
    <cellStyle name="Обычный 2 4 11 2 4 2" xfId="925" xr:uid="{00000000-0005-0000-0000-000051040000}"/>
    <cellStyle name="Обычный 2 4 11 2 5" xfId="613" xr:uid="{00000000-0005-0000-0000-000052040000}"/>
    <cellStyle name="Обычный 2 4 11 2 6" xfId="1046" xr:uid="{00000000-0005-0000-0000-000053040000}"/>
    <cellStyle name="Обычный 2 4 11 2 7" xfId="1260" xr:uid="{00000000-0005-0000-0000-000054040000}"/>
    <cellStyle name="Обычный 2 4 11 2 8" xfId="1406" xr:uid="{00000000-0005-0000-0000-000055040000}"/>
    <cellStyle name="Обычный 2 4 11 2 9" xfId="1512" xr:uid="{00000000-0005-0000-0000-000056040000}"/>
    <cellStyle name="Обычный 2 4 11 20" xfId="3069" xr:uid="{00000000-0005-0000-0000-000057040000}"/>
    <cellStyle name="Обычный 2 4 11 21" xfId="3175" xr:uid="{00000000-0005-0000-0000-000058040000}"/>
    <cellStyle name="Обычный 2 4 11 3" xfId="244" xr:uid="{00000000-0005-0000-0000-000059040000}"/>
    <cellStyle name="Обычный 2 4 11 3 2" xfId="666" xr:uid="{00000000-0005-0000-0000-00005A040000}"/>
    <cellStyle name="Обычный 2 4 11 4" xfId="348" xr:uid="{00000000-0005-0000-0000-00005B040000}"/>
    <cellStyle name="Обычный 2 4 11 4 2" xfId="770" xr:uid="{00000000-0005-0000-0000-00005C040000}"/>
    <cellStyle name="Обычный 2 4 11 5" xfId="452" xr:uid="{00000000-0005-0000-0000-00005D040000}"/>
    <cellStyle name="Обычный 2 4 11 5 2" xfId="874" xr:uid="{00000000-0005-0000-0000-00005E040000}"/>
    <cellStyle name="Обычный 2 4 11 6" xfId="561" xr:uid="{00000000-0005-0000-0000-00005F040000}"/>
    <cellStyle name="Обычный 2 4 11 7" xfId="994" xr:uid="{00000000-0005-0000-0000-000060040000}"/>
    <cellStyle name="Обычный 2 4 11 8" xfId="1209" xr:uid="{00000000-0005-0000-0000-000061040000}"/>
    <cellStyle name="Обычный 2 4 11 9" xfId="1355" xr:uid="{00000000-0005-0000-0000-000062040000}"/>
    <cellStyle name="Обычный 2 4 2" xfId="97" xr:uid="{00000000-0005-0000-0000-000063040000}"/>
    <cellStyle name="Обычный 2 4 2 10" xfId="1462" xr:uid="{00000000-0005-0000-0000-000064040000}"/>
    <cellStyle name="Обычный 2 4 2 11" xfId="1571" xr:uid="{00000000-0005-0000-0000-000065040000}"/>
    <cellStyle name="Обычный 2 4 2 12" xfId="1691" xr:uid="{00000000-0005-0000-0000-000066040000}"/>
    <cellStyle name="Обычный 2 4 2 13" xfId="1795" xr:uid="{00000000-0005-0000-0000-000067040000}"/>
    <cellStyle name="Обычный 2 4 2 14" xfId="2033" xr:uid="{00000000-0005-0000-0000-000068040000}"/>
    <cellStyle name="Обычный 2 4 2 15" xfId="2155" xr:uid="{00000000-0005-0000-0000-000069040000}"/>
    <cellStyle name="Обычный 2 4 2 16" xfId="2479" xr:uid="{00000000-0005-0000-0000-00006A040000}"/>
    <cellStyle name="Обычный 2 4 2 17" xfId="2604" xr:uid="{00000000-0005-0000-0000-00006B040000}"/>
    <cellStyle name="Обычный 2 4 2 18" xfId="2714" xr:uid="{00000000-0005-0000-0000-00006C040000}"/>
    <cellStyle name="Обычный 2 4 2 19" xfId="2818" xr:uid="{00000000-0005-0000-0000-00006D040000}"/>
    <cellStyle name="Обычный 2 4 2 2" xfId="192" xr:uid="{00000000-0005-0000-0000-00006E040000}"/>
    <cellStyle name="Обычный 2 4 2 2 10" xfId="1622" xr:uid="{00000000-0005-0000-0000-00006F040000}"/>
    <cellStyle name="Обычный 2 4 2 2 11" xfId="1741" xr:uid="{00000000-0005-0000-0000-000070040000}"/>
    <cellStyle name="Обычный 2 4 2 2 12" xfId="1846" xr:uid="{00000000-0005-0000-0000-000071040000}"/>
    <cellStyle name="Обычный 2 4 2 2 13" xfId="2205" xr:uid="{00000000-0005-0000-0000-000072040000}"/>
    <cellStyle name="Обычный 2 4 2 2 14" xfId="2531" xr:uid="{00000000-0005-0000-0000-000073040000}"/>
    <cellStyle name="Обычный 2 4 2 2 15" xfId="2655" xr:uid="{00000000-0005-0000-0000-000074040000}"/>
    <cellStyle name="Обычный 2 4 2 2 16" xfId="2765" xr:uid="{00000000-0005-0000-0000-000075040000}"/>
    <cellStyle name="Обычный 2 4 2 2 17" xfId="2869" xr:uid="{00000000-0005-0000-0000-000076040000}"/>
    <cellStyle name="Обычный 2 4 2 2 18" xfId="2996" xr:uid="{00000000-0005-0000-0000-000077040000}"/>
    <cellStyle name="Обычный 2 4 2 2 19" xfId="3121" xr:uid="{00000000-0005-0000-0000-000078040000}"/>
    <cellStyle name="Обычный 2 4 2 2 2" xfId="296" xr:uid="{00000000-0005-0000-0000-000079040000}"/>
    <cellStyle name="Обычный 2 4 2 2 2 2" xfId="718" xr:uid="{00000000-0005-0000-0000-00007A040000}"/>
    <cellStyle name="Обычный 2 4 2 2 20" xfId="3227" xr:uid="{00000000-0005-0000-0000-00007B040000}"/>
    <cellStyle name="Обычный 2 4 2 2 3" xfId="400" xr:uid="{00000000-0005-0000-0000-00007C040000}"/>
    <cellStyle name="Обычный 2 4 2 2 3 2" xfId="822" xr:uid="{00000000-0005-0000-0000-00007D040000}"/>
    <cellStyle name="Обычный 2 4 2 2 4" xfId="504" xr:uid="{00000000-0005-0000-0000-00007E040000}"/>
    <cellStyle name="Обычный 2 4 2 2 4 2" xfId="926" xr:uid="{00000000-0005-0000-0000-00007F040000}"/>
    <cellStyle name="Обычный 2 4 2 2 5" xfId="614" xr:uid="{00000000-0005-0000-0000-000080040000}"/>
    <cellStyle name="Обычный 2 4 2 2 6" xfId="1047" xr:uid="{00000000-0005-0000-0000-000081040000}"/>
    <cellStyle name="Обычный 2 4 2 2 7" xfId="1261" xr:uid="{00000000-0005-0000-0000-000082040000}"/>
    <cellStyle name="Обычный 2 4 2 2 8" xfId="1407" xr:uid="{00000000-0005-0000-0000-000083040000}"/>
    <cellStyle name="Обычный 2 4 2 2 9" xfId="1513" xr:uid="{00000000-0005-0000-0000-000084040000}"/>
    <cellStyle name="Обычный 2 4 2 20" xfId="2944" xr:uid="{00000000-0005-0000-0000-000085040000}"/>
    <cellStyle name="Обычный 2 4 2 21" xfId="3070" xr:uid="{00000000-0005-0000-0000-000086040000}"/>
    <cellStyle name="Обычный 2 4 2 22" xfId="3176" xr:uid="{00000000-0005-0000-0000-000087040000}"/>
    <cellStyle name="Обычный 2 4 2 3" xfId="245" xr:uid="{00000000-0005-0000-0000-000088040000}"/>
    <cellStyle name="Обычный 2 4 2 3 2" xfId="667" xr:uid="{00000000-0005-0000-0000-000089040000}"/>
    <cellStyle name="Обычный 2 4 2 4" xfId="349" xr:uid="{00000000-0005-0000-0000-00008A040000}"/>
    <cellStyle name="Обычный 2 4 2 4 2" xfId="771" xr:uid="{00000000-0005-0000-0000-00008B040000}"/>
    <cellStyle name="Обычный 2 4 2 5" xfId="453" xr:uid="{00000000-0005-0000-0000-00008C040000}"/>
    <cellStyle name="Обычный 2 4 2 5 2" xfId="875" xr:uid="{00000000-0005-0000-0000-00008D040000}"/>
    <cellStyle name="Обычный 2 4 2 6" xfId="562" xr:uid="{00000000-0005-0000-0000-00008E040000}"/>
    <cellStyle name="Обычный 2 4 2 7" xfId="995" xr:uid="{00000000-0005-0000-0000-00008F040000}"/>
    <cellStyle name="Обычный 2 4 2 8" xfId="1210" xr:uid="{00000000-0005-0000-0000-000090040000}"/>
    <cellStyle name="Обычный 2 4 2 9" xfId="1356" xr:uid="{00000000-0005-0000-0000-000091040000}"/>
    <cellStyle name="Обычный 2 4 3" xfId="94" xr:uid="{00000000-0005-0000-0000-000092040000}"/>
    <cellStyle name="Обычный 2 4 3 2" xfId="2079" xr:uid="{00000000-0005-0000-0000-000093040000}"/>
    <cellStyle name="Обычный 2 4 4" xfId="962" xr:uid="{00000000-0005-0000-0000-000094040000}"/>
    <cellStyle name="Обычный 2 4 5" xfId="1109" xr:uid="{00000000-0005-0000-0000-000095040000}"/>
    <cellStyle name="Обычный 2 4 6" xfId="1163" xr:uid="{00000000-0005-0000-0000-000096040000}"/>
    <cellStyle name="Обычный 2 5" xfId="24" xr:uid="{00000000-0005-0000-0000-000097040000}"/>
    <cellStyle name="Обычный 2 5 10" xfId="1211" xr:uid="{00000000-0005-0000-0000-000098040000}"/>
    <cellStyle name="Обычный 2 5 11" xfId="1357" xr:uid="{00000000-0005-0000-0000-000099040000}"/>
    <cellStyle name="Обычный 2 5 12" xfId="1463" xr:uid="{00000000-0005-0000-0000-00009A040000}"/>
    <cellStyle name="Обычный 2 5 13" xfId="1572" xr:uid="{00000000-0005-0000-0000-00009B040000}"/>
    <cellStyle name="Обычный 2 5 14" xfId="1692" xr:uid="{00000000-0005-0000-0000-00009C040000}"/>
    <cellStyle name="Обычный 2 5 15" xfId="1796" xr:uid="{00000000-0005-0000-0000-00009D040000}"/>
    <cellStyle name="Обычный 2 5 16" xfId="2156" xr:uid="{00000000-0005-0000-0000-00009E040000}"/>
    <cellStyle name="Обычный 2 5 17" xfId="2480" xr:uid="{00000000-0005-0000-0000-00009F040000}"/>
    <cellStyle name="Обычный 2 5 18" xfId="2605" xr:uid="{00000000-0005-0000-0000-0000A0040000}"/>
    <cellStyle name="Обычный 2 5 19" xfId="2715" xr:uid="{00000000-0005-0000-0000-0000A1040000}"/>
    <cellStyle name="Обычный 2 5 2" xfId="193" xr:uid="{00000000-0005-0000-0000-0000A2040000}"/>
    <cellStyle name="Обычный 2 5 2 10" xfId="1623" xr:uid="{00000000-0005-0000-0000-0000A3040000}"/>
    <cellStyle name="Обычный 2 5 2 11" xfId="1742" xr:uid="{00000000-0005-0000-0000-0000A4040000}"/>
    <cellStyle name="Обычный 2 5 2 12" xfId="1847" xr:uid="{00000000-0005-0000-0000-0000A5040000}"/>
    <cellStyle name="Обычный 2 5 2 13" xfId="2206" xr:uid="{00000000-0005-0000-0000-0000A6040000}"/>
    <cellStyle name="Обычный 2 5 2 14" xfId="2532" xr:uid="{00000000-0005-0000-0000-0000A7040000}"/>
    <cellStyle name="Обычный 2 5 2 15" xfId="2656" xr:uid="{00000000-0005-0000-0000-0000A8040000}"/>
    <cellStyle name="Обычный 2 5 2 16" xfId="2766" xr:uid="{00000000-0005-0000-0000-0000A9040000}"/>
    <cellStyle name="Обычный 2 5 2 17" xfId="2870" xr:uid="{00000000-0005-0000-0000-0000AA040000}"/>
    <cellStyle name="Обычный 2 5 2 18" xfId="2997" xr:uid="{00000000-0005-0000-0000-0000AB040000}"/>
    <cellStyle name="Обычный 2 5 2 19" xfId="3122" xr:uid="{00000000-0005-0000-0000-0000AC040000}"/>
    <cellStyle name="Обычный 2 5 2 2" xfId="297" xr:uid="{00000000-0005-0000-0000-0000AD040000}"/>
    <cellStyle name="Обычный 2 5 2 2 2" xfId="719" xr:uid="{00000000-0005-0000-0000-0000AE040000}"/>
    <cellStyle name="Обычный 2 5 2 20" xfId="3228" xr:uid="{00000000-0005-0000-0000-0000AF040000}"/>
    <cellStyle name="Обычный 2 5 2 3" xfId="401" xr:uid="{00000000-0005-0000-0000-0000B0040000}"/>
    <cellStyle name="Обычный 2 5 2 3 2" xfId="823" xr:uid="{00000000-0005-0000-0000-0000B1040000}"/>
    <cellStyle name="Обычный 2 5 2 4" xfId="505" xr:uid="{00000000-0005-0000-0000-0000B2040000}"/>
    <cellStyle name="Обычный 2 5 2 4 2" xfId="927" xr:uid="{00000000-0005-0000-0000-0000B3040000}"/>
    <cellStyle name="Обычный 2 5 2 5" xfId="615" xr:uid="{00000000-0005-0000-0000-0000B4040000}"/>
    <cellStyle name="Обычный 2 5 2 6" xfId="1048" xr:uid="{00000000-0005-0000-0000-0000B5040000}"/>
    <cellStyle name="Обычный 2 5 2 7" xfId="1262" xr:uid="{00000000-0005-0000-0000-0000B6040000}"/>
    <cellStyle name="Обычный 2 5 2 8" xfId="1408" xr:uid="{00000000-0005-0000-0000-0000B7040000}"/>
    <cellStyle name="Обычный 2 5 2 9" xfId="1514" xr:uid="{00000000-0005-0000-0000-0000B8040000}"/>
    <cellStyle name="Обычный 2 5 20" xfId="2819" xr:uid="{00000000-0005-0000-0000-0000B9040000}"/>
    <cellStyle name="Обычный 2 5 21" xfId="2945" xr:uid="{00000000-0005-0000-0000-0000BA040000}"/>
    <cellStyle name="Обычный 2 5 22" xfId="3071" xr:uid="{00000000-0005-0000-0000-0000BB040000}"/>
    <cellStyle name="Обычный 2 5 23" xfId="3177" xr:uid="{00000000-0005-0000-0000-0000BC040000}"/>
    <cellStyle name="Обычный 2 5 3" xfId="246" xr:uid="{00000000-0005-0000-0000-0000BD040000}"/>
    <cellStyle name="Обычный 2 5 3 2" xfId="668" xr:uid="{00000000-0005-0000-0000-0000BE040000}"/>
    <cellStyle name="Обычный 2 5 4" xfId="350" xr:uid="{00000000-0005-0000-0000-0000BF040000}"/>
    <cellStyle name="Обычный 2 5 4 2" xfId="772" xr:uid="{00000000-0005-0000-0000-0000C0040000}"/>
    <cellStyle name="Обычный 2 5 5" xfId="454" xr:uid="{00000000-0005-0000-0000-0000C1040000}"/>
    <cellStyle name="Обычный 2 5 5 2" xfId="876" xr:uid="{00000000-0005-0000-0000-0000C2040000}"/>
    <cellStyle name="Обычный 2 5 6" xfId="98" xr:uid="{00000000-0005-0000-0000-0000C3040000}"/>
    <cellStyle name="Обычный 2 5 7" xfId="563" xr:uid="{00000000-0005-0000-0000-0000C4040000}"/>
    <cellStyle name="Обычный 2 5 8" xfId="996" xr:uid="{00000000-0005-0000-0000-0000C5040000}"/>
    <cellStyle name="Обычный 2 5 9" xfId="1164" xr:uid="{00000000-0005-0000-0000-0000C6040000}"/>
    <cellStyle name="Обычный 2 6" xfId="99" xr:uid="{00000000-0005-0000-0000-0000C7040000}"/>
    <cellStyle name="Обычный 2 6 10" xfId="1464" xr:uid="{00000000-0005-0000-0000-0000C8040000}"/>
    <cellStyle name="Обычный 2 6 11" xfId="1573" xr:uid="{00000000-0005-0000-0000-0000C9040000}"/>
    <cellStyle name="Обычный 2 6 12" xfId="1693" xr:uid="{00000000-0005-0000-0000-0000CA040000}"/>
    <cellStyle name="Обычный 2 6 13" xfId="1797" xr:uid="{00000000-0005-0000-0000-0000CB040000}"/>
    <cellStyle name="Обычный 2 6 14" xfId="2076" xr:uid="{00000000-0005-0000-0000-0000CC040000}"/>
    <cellStyle name="Обычный 2 6 15" xfId="2157" xr:uid="{00000000-0005-0000-0000-0000CD040000}"/>
    <cellStyle name="Обычный 2 6 16" xfId="2481" xr:uid="{00000000-0005-0000-0000-0000CE040000}"/>
    <cellStyle name="Обычный 2 6 17" xfId="2606" xr:uid="{00000000-0005-0000-0000-0000CF040000}"/>
    <cellStyle name="Обычный 2 6 18" xfId="2716" xr:uid="{00000000-0005-0000-0000-0000D0040000}"/>
    <cellStyle name="Обычный 2 6 19" xfId="2820" xr:uid="{00000000-0005-0000-0000-0000D1040000}"/>
    <cellStyle name="Обычный 2 6 2" xfId="194" xr:uid="{00000000-0005-0000-0000-0000D2040000}"/>
    <cellStyle name="Обычный 2 6 2 10" xfId="1624" xr:uid="{00000000-0005-0000-0000-0000D3040000}"/>
    <cellStyle name="Обычный 2 6 2 11" xfId="1743" xr:uid="{00000000-0005-0000-0000-0000D4040000}"/>
    <cellStyle name="Обычный 2 6 2 12" xfId="1848" xr:uid="{00000000-0005-0000-0000-0000D5040000}"/>
    <cellStyle name="Обычный 2 6 2 13" xfId="2207" xr:uid="{00000000-0005-0000-0000-0000D6040000}"/>
    <cellStyle name="Обычный 2 6 2 14" xfId="2533" xr:uid="{00000000-0005-0000-0000-0000D7040000}"/>
    <cellStyle name="Обычный 2 6 2 15" xfId="2657" xr:uid="{00000000-0005-0000-0000-0000D8040000}"/>
    <cellStyle name="Обычный 2 6 2 16" xfId="2767" xr:uid="{00000000-0005-0000-0000-0000D9040000}"/>
    <cellStyle name="Обычный 2 6 2 17" xfId="2871" xr:uid="{00000000-0005-0000-0000-0000DA040000}"/>
    <cellStyle name="Обычный 2 6 2 18" xfId="2998" xr:uid="{00000000-0005-0000-0000-0000DB040000}"/>
    <cellStyle name="Обычный 2 6 2 19" xfId="3123" xr:uid="{00000000-0005-0000-0000-0000DC040000}"/>
    <cellStyle name="Обычный 2 6 2 2" xfId="298" xr:uid="{00000000-0005-0000-0000-0000DD040000}"/>
    <cellStyle name="Обычный 2 6 2 2 2" xfId="720" xr:uid="{00000000-0005-0000-0000-0000DE040000}"/>
    <cellStyle name="Обычный 2 6 2 20" xfId="3229" xr:uid="{00000000-0005-0000-0000-0000DF040000}"/>
    <cellStyle name="Обычный 2 6 2 3" xfId="402" xr:uid="{00000000-0005-0000-0000-0000E0040000}"/>
    <cellStyle name="Обычный 2 6 2 3 2" xfId="824" xr:uid="{00000000-0005-0000-0000-0000E1040000}"/>
    <cellStyle name="Обычный 2 6 2 4" xfId="506" xr:uid="{00000000-0005-0000-0000-0000E2040000}"/>
    <cellStyle name="Обычный 2 6 2 4 2" xfId="928" xr:uid="{00000000-0005-0000-0000-0000E3040000}"/>
    <cellStyle name="Обычный 2 6 2 5" xfId="616" xr:uid="{00000000-0005-0000-0000-0000E4040000}"/>
    <cellStyle name="Обычный 2 6 2 6" xfId="1049" xr:uid="{00000000-0005-0000-0000-0000E5040000}"/>
    <cellStyle name="Обычный 2 6 2 7" xfId="1263" xr:uid="{00000000-0005-0000-0000-0000E6040000}"/>
    <cellStyle name="Обычный 2 6 2 8" xfId="1409" xr:uid="{00000000-0005-0000-0000-0000E7040000}"/>
    <cellStyle name="Обычный 2 6 2 9" xfId="1515" xr:uid="{00000000-0005-0000-0000-0000E8040000}"/>
    <cellStyle name="Обычный 2 6 20" xfId="2946" xr:uid="{00000000-0005-0000-0000-0000E9040000}"/>
    <cellStyle name="Обычный 2 6 21" xfId="3072" xr:uid="{00000000-0005-0000-0000-0000EA040000}"/>
    <cellStyle name="Обычный 2 6 22" xfId="3178" xr:uid="{00000000-0005-0000-0000-0000EB040000}"/>
    <cellStyle name="Обычный 2 6 3" xfId="247" xr:uid="{00000000-0005-0000-0000-0000EC040000}"/>
    <cellStyle name="Обычный 2 6 3 2" xfId="669" xr:uid="{00000000-0005-0000-0000-0000ED040000}"/>
    <cellStyle name="Обычный 2 6 4" xfId="351" xr:uid="{00000000-0005-0000-0000-0000EE040000}"/>
    <cellStyle name="Обычный 2 6 4 2" xfId="773" xr:uid="{00000000-0005-0000-0000-0000EF040000}"/>
    <cellStyle name="Обычный 2 6 5" xfId="455" xr:uid="{00000000-0005-0000-0000-0000F0040000}"/>
    <cellStyle name="Обычный 2 6 5 2" xfId="877" xr:uid="{00000000-0005-0000-0000-0000F1040000}"/>
    <cellStyle name="Обычный 2 6 6" xfId="564" xr:uid="{00000000-0005-0000-0000-0000F2040000}"/>
    <cellStyle name="Обычный 2 6 7" xfId="997" xr:uid="{00000000-0005-0000-0000-0000F3040000}"/>
    <cellStyle name="Обычный 2 6 8" xfId="1212" xr:uid="{00000000-0005-0000-0000-0000F4040000}"/>
    <cellStyle name="Обычный 2 6 9" xfId="1358" xr:uid="{00000000-0005-0000-0000-0000F5040000}"/>
    <cellStyle name="Обычный 2 7" xfId="100" xr:uid="{00000000-0005-0000-0000-0000F6040000}"/>
    <cellStyle name="Обычный 2 7 10" xfId="1465" xr:uid="{00000000-0005-0000-0000-0000F7040000}"/>
    <cellStyle name="Обычный 2 7 11" xfId="1574" xr:uid="{00000000-0005-0000-0000-0000F8040000}"/>
    <cellStyle name="Обычный 2 7 12" xfId="1694" xr:uid="{00000000-0005-0000-0000-0000F9040000}"/>
    <cellStyle name="Обычный 2 7 13" xfId="1798" xr:uid="{00000000-0005-0000-0000-0000FA040000}"/>
    <cellStyle name="Обычный 2 7 14" xfId="2158" xr:uid="{00000000-0005-0000-0000-0000FB040000}"/>
    <cellStyle name="Обычный 2 7 15" xfId="2482" xr:uid="{00000000-0005-0000-0000-0000FC040000}"/>
    <cellStyle name="Обычный 2 7 16" xfId="2607" xr:uid="{00000000-0005-0000-0000-0000FD040000}"/>
    <cellStyle name="Обычный 2 7 17" xfId="2717" xr:uid="{00000000-0005-0000-0000-0000FE040000}"/>
    <cellStyle name="Обычный 2 7 18" xfId="2821" xr:uid="{00000000-0005-0000-0000-0000FF040000}"/>
    <cellStyle name="Обычный 2 7 19" xfId="2947" xr:uid="{00000000-0005-0000-0000-000000050000}"/>
    <cellStyle name="Обычный 2 7 2" xfId="195" xr:uid="{00000000-0005-0000-0000-000001050000}"/>
    <cellStyle name="Обычный 2 7 2 10" xfId="1625" xr:uid="{00000000-0005-0000-0000-000002050000}"/>
    <cellStyle name="Обычный 2 7 2 11" xfId="1744" xr:uid="{00000000-0005-0000-0000-000003050000}"/>
    <cellStyle name="Обычный 2 7 2 12" xfId="1849" xr:uid="{00000000-0005-0000-0000-000004050000}"/>
    <cellStyle name="Обычный 2 7 2 13" xfId="2208" xr:uid="{00000000-0005-0000-0000-000005050000}"/>
    <cellStyle name="Обычный 2 7 2 14" xfId="2534" xr:uid="{00000000-0005-0000-0000-000006050000}"/>
    <cellStyle name="Обычный 2 7 2 15" xfId="2658" xr:uid="{00000000-0005-0000-0000-000007050000}"/>
    <cellStyle name="Обычный 2 7 2 16" xfId="2768" xr:uid="{00000000-0005-0000-0000-000008050000}"/>
    <cellStyle name="Обычный 2 7 2 17" xfId="2872" xr:uid="{00000000-0005-0000-0000-000009050000}"/>
    <cellStyle name="Обычный 2 7 2 18" xfId="2999" xr:uid="{00000000-0005-0000-0000-00000A050000}"/>
    <cellStyle name="Обычный 2 7 2 19" xfId="3124" xr:uid="{00000000-0005-0000-0000-00000B050000}"/>
    <cellStyle name="Обычный 2 7 2 2" xfId="299" xr:uid="{00000000-0005-0000-0000-00000C050000}"/>
    <cellStyle name="Обычный 2 7 2 2 2" xfId="721" xr:uid="{00000000-0005-0000-0000-00000D050000}"/>
    <cellStyle name="Обычный 2 7 2 20" xfId="3230" xr:uid="{00000000-0005-0000-0000-00000E050000}"/>
    <cellStyle name="Обычный 2 7 2 3" xfId="403" xr:uid="{00000000-0005-0000-0000-00000F050000}"/>
    <cellStyle name="Обычный 2 7 2 3 2" xfId="825" xr:uid="{00000000-0005-0000-0000-000010050000}"/>
    <cellStyle name="Обычный 2 7 2 4" xfId="507" xr:uid="{00000000-0005-0000-0000-000011050000}"/>
    <cellStyle name="Обычный 2 7 2 4 2" xfId="929" xr:uid="{00000000-0005-0000-0000-000012050000}"/>
    <cellStyle name="Обычный 2 7 2 5" xfId="617" xr:uid="{00000000-0005-0000-0000-000013050000}"/>
    <cellStyle name="Обычный 2 7 2 6" xfId="1050" xr:uid="{00000000-0005-0000-0000-000014050000}"/>
    <cellStyle name="Обычный 2 7 2 7" xfId="1264" xr:uid="{00000000-0005-0000-0000-000015050000}"/>
    <cellStyle name="Обычный 2 7 2 8" xfId="1410" xr:uid="{00000000-0005-0000-0000-000016050000}"/>
    <cellStyle name="Обычный 2 7 2 9" xfId="1516" xr:uid="{00000000-0005-0000-0000-000017050000}"/>
    <cellStyle name="Обычный 2 7 20" xfId="3073" xr:uid="{00000000-0005-0000-0000-000018050000}"/>
    <cellStyle name="Обычный 2 7 21" xfId="3179" xr:uid="{00000000-0005-0000-0000-000019050000}"/>
    <cellStyle name="Обычный 2 7 3" xfId="248" xr:uid="{00000000-0005-0000-0000-00001A050000}"/>
    <cellStyle name="Обычный 2 7 3 2" xfId="670" xr:uid="{00000000-0005-0000-0000-00001B050000}"/>
    <cellStyle name="Обычный 2 7 4" xfId="352" xr:uid="{00000000-0005-0000-0000-00001C050000}"/>
    <cellStyle name="Обычный 2 7 4 2" xfId="774" xr:uid="{00000000-0005-0000-0000-00001D050000}"/>
    <cellStyle name="Обычный 2 7 5" xfId="456" xr:uid="{00000000-0005-0000-0000-00001E050000}"/>
    <cellStyle name="Обычный 2 7 5 2" xfId="878" xr:uid="{00000000-0005-0000-0000-00001F050000}"/>
    <cellStyle name="Обычный 2 7 6" xfId="565" xr:uid="{00000000-0005-0000-0000-000020050000}"/>
    <cellStyle name="Обычный 2 7 7" xfId="998" xr:uid="{00000000-0005-0000-0000-000021050000}"/>
    <cellStyle name="Обычный 2 7 8" xfId="1213" xr:uid="{00000000-0005-0000-0000-000022050000}"/>
    <cellStyle name="Обычный 2 7 9" xfId="1359" xr:uid="{00000000-0005-0000-0000-000023050000}"/>
    <cellStyle name="Обычный 2 8" xfId="101" xr:uid="{00000000-0005-0000-0000-000024050000}"/>
    <cellStyle name="Обычный 2 9" xfId="102" xr:uid="{00000000-0005-0000-0000-000025050000}"/>
    <cellStyle name="Обычный 20" xfId="2114" xr:uid="{00000000-0005-0000-0000-000026050000}"/>
    <cellStyle name="Обычный 20 2" xfId="103" xr:uid="{00000000-0005-0000-0000-000027050000}"/>
    <cellStyle name="Обычный 20 2 10" xfId="1466" xr:uid="{00000000-0005-0000-0000-000028050000}"/>
    <cellStyle name="Обычный 20 2 11" xfId="1575" xr:uid="{00000000-0005-0000-0000-000029050000}"/>
    <cellStyle name="Обычный 20 2 12" xfId="1695" xr:uid="{00000000-0005-0000-0000-00002A050000}"/>
    <cellStyle name="Обычный 20 2 13" xfId="1799" xr:uid="{00000000-0005-0000-0000-00002B050000}"/>
    <cellStyle name="Обычный 20 2 14" xfId="2159" xr:uid="{00000000-0005-0000-0000-00002C050000}"/>
    <cellStyle name="Обычный 20 2 15" xfId="2483" xr:uid="{00000000-0005-0000-0000-00002D050000}"/>
    <cellStyle name="Обычный 20 2 16" xfId="2608" xr:uid="{00000000-0005-0000-0000-00002E050000}"/>
    <cellStyle name="Обычный 20 2 17" xfId="2718" xr:uid="{00000000-0005-0000-0000-00002F050000}"/>
    <cellStyle name="Обычный 20 2 18" xfId="2822" xr:uid="{00000000-0005-0000-0000-000030050000}"/>
    <cellStyle name="Обычный 20 2 19" xfId="2948" xr:uid="{00000000-0005-0000-0000-000031050000}"/>
    <cellStyle name="Обычный 20 2 2" xfId="196" xr:uid="{00000000-0005-0000-0000-000032050000}"/>
    <cellStyle name="Обычный 20 2 2 10" xfId="1626" xr:uid="{00000000-0005-0000-0000-000033050000}"/>
    <cellStyle name="Обычный 20 2 2 11" xfId="1745" xr:uid="{00000000-0005-0000-0000-000034050000}"/>
    <cellStyle name="Обычный 20 2 2 12" xfId="1850" xr:uid="{00000000-0005-0000-0000-000035050000}"/>
    <cellStyle name="Обычный 20 2 2 13" xfId="2209" xr:uid="{00000000-0005-0000-0000-000036050000}"/>
    <cellStyle name="Обычный 20 2 2 14" xfId="2535" xr:uid="{00000000-0005-0000-0000-000037050000}"/>
    <cellStyle name="Обычный 20 2 2 15" xfId="2659" xr:uid="{00000000-0005-0000-0000-000038050000}"/>
    <cellStyle name="Обычный 20 2 2 16" xfId="2769" xr:uid="{00000000-0005-0000-0000-000039050000}"/>
    <cellStyle name="Обычный 20 2 2 17" xfId="2873" xr:uid="{00000000-0005-0000-0000-00003A050000}"/>
    <cellStyle name="Обычный 20 2 2 18" xfId="3000" xr:uid="{00000000-0005-0000-0000-00003B050000}"/>
    <cellStyle name="Обычный 20 2 2 19" xfId="3125" xr:uid="{00000000-0005-0000-0000-00003C050000}"/>
    <cellStyle name="Обычный 20 2 2 2" xfId="300" xr:uid="{00000000-0005-0000-0000-00003D050000}"/>
    <cellStyle name="Обычный 20 2 2 2 2" xfId="722" xr:uid="{00000000-0005-0000-0000-00003E050000}"/>
    <cellStyle name="Обычный 20 2 2 20" xfId="3231" xr:uid="{00000000-0005-0000-0000-00003F050000}"/>
    <cellStyle name="Обычный 20 2 2 3" xfId="404" xr:uid="{00000000-0005-0000-0000-000040050000}"/>
    <cellStyle name="Обычный 20 2 2 3 2" xfId="826" xr:uid="{00000000-0005-0000-0000-000041050000}"/>
    <cellStyle name="Обычный 20 2 2 4" xfId="508" xr:uid="{00000000-0005-0000-0000-000042050000}"/>
    <cellStyle name="Обычный 20 2 2 4 2" xfId="930" xr:uid="{00000000-0005-0000-0000-000043050000}"/>
    <cellStyle name="Обычный 20 2 2 5" xfId="618" xr:uid="{00000000-0005-0000-0000-000044050000}"/>
    <cellStyle name="Обычный 20 2 2 6" xfId="1051" xr:uid="{00000000-0005-0000-0000-000045050000}"/>
    <cellStyle name="Обычный 20 2 2 7" xfId="1265" xr:uid="{00000000-0005-0000-0000-000046050000}"/>
    <cellStyle name="Обычный 20 2 2 8" xfId="1411" xr:uid="{00000000-0005-0000-0000-000047050000}"/>
    <cellStyle name="Обычный 20 2 2 9" xfId="1517" xr:uid="{00000000-0005-0000-0000-000048050000}"/>
    <cellStyle name="Обычный 20 2 20" xfId="3074" xr:uid="{00000000-0005-0000-0000-000049050000}"/>
    <cellStyle name="Обычный 20 2 21" xfId="3180" xr:uid="{00000000-0005-0000-0000-00004A050000}"/>
    <cellStyle name="Обычный 20 2 3" xfId="249" xr:uid="{00000000-0005-0000-0000-00004B050000}"/>
    <cellStyle name="Обычный 20 2 3 2" xfId="671" xr:uid="{00000000-0005-0000-0000-00004C050000}"/>
    <cellStyle name="Обычный 20 2 4" xfId="353" xr:uid="{00000000-0005-0000-0000-00004D050000}"/>
    <cellStyle name="Обычный 20 2 4 2" xfId="775" xr:uid="{00000000-0005-0000-0000-00004E050000}"/>
    <cellStyle name="Обычный 20 2 5" xfId="457" xr:uid="{00000000-0005-0000-0000-00004F050000}"/>
    <cellStyle name="Обычный 20 2 5 2" xfId="879" xr:uid="{00000000-0005-0000-0000-000050050000}"/>
    <cellStyle name="Обычный 20 2 6" xfId="566" xr:uid="{00000000-0005-0000-0000-000051050000}"/>
    <cellStyle name="Обычный 20 2 7" xfId="999" xr:uid="{00000000-0005-0000-0000-000052050000}"/>
    <cellStyle name="Обычный 20 2 8" xfId="1214" xr:uid="{00000000-0005-0000-0000-000053050000}"/>
    <cellStyle name="Обычный 20 2 9" xfId="1360" xr:uid="{00000000-0005-0000-0000-000054050000}"/>
    <cellStyle name="Обычный 20 3" xfId="2429" xr:uid="{00000000-0005-0000-0000-000055050000}"/>
    <cellStyle name="Обычный 21" xfId="2119" xr:uid="{00000000-0005-0000-0000-000056050000}"/>
    <cellStyle name="Обычный 21 2" xfId="104" xr:uid="{00000000-0005-0000-0000-000057050000}"/>
    <cellStyle name="Обычный 21 2 10" xfId="1467" xr:uid="{00000000-0005-0000-0000-000058050000}"/>
    <cellStyle name="Обычный 21 2 11" xfId="1576" xr:uid="{00000000-0005-0000-0000-000059050000}"/>
    <cellStyle name="Обычный 21 2 12" xfId="1696" xr:uid="{00000000-0005-0000-0000-00005A050000}"/>
    <cellStyle name="Обычный 21 2 13" xfId="1800" xr:uid="{00000000-0005-0000-0000-00005B050000}"/>
    <cellStyle name="Обычный 21 2 14" xfId="2160" xr:uid="{00000000-0005-0000-0000-00005C050000}"/>
    <cellStyle name="Обычный 21 2 15" xfId="2484" xr:uid="{00000000-0005-0000-0000-00005D050000}"/>
    <cellStyle name="Обычный 21 2 16" xfId="2609" xr:uid="{00000000-0005-0000-0000-00005E050000}"/>
    <cellStyle name="Обычный 21 2 17" xfId="2719" xr:uid="{00000000-0005-0000-0000-00005F050000}"/>
    <cellStyle name="Обычный 21 2 18" xfId="2823" xr:uid="{00000000-0005-0000-0000-000060050000}"/>
    <cellStyle name="Обычный 21 2 19" xfId="2949" xr:uid="{00000000-0005-0000-0000-000061050000}"/>
    <cellStyle name="Обычный 21 2 2" xfId="197" xr:uid="{00000000-0005-0000-0000-000062050000}"/>
    <cellStyle name="Обычный 21 2 2 10" xfId="1627" xr:uid="{00000000-0005-0000-0000-000063050000}"/>
    <cellStyle name="Обычный 21 2 2 11" xfId="1746" xr:uid="{00000000-0005-0000-0000-000064050000}"/>
    <cellStyle name="Обычный 21 2 2 12" xfId="1851" xr:uid="{00000000-0005-0000-0000-000065050000}"/>
    <cellStyle name="Обычный 21 2 2 13" xfId="2210" xr:uid="{00000000-0005-0000-0000-000066050000}"/>
    <cellStyle name="Обычный 21 2 2 14" xfId="2536" xr:uid="{00000000-0005-0000-0000-000067050000}"/>
    <cellStyle name="Обычный 21 2 2 15" xfId="2660" xr:uid="{00000000-0005-0000-0000-000068050000}"/>
    <cellStyle name="Обычный 21 2 2 16" xfId="2770" xr:uid="{00000000-0005-0000-0000-000069050000}"/>
    <cellStyle name="Обычный 21 2 2 17" xfId="2874" xr:uid="{00000000-0005-0000-0000-00006A050000}"/>
    <cellStyle name="Обычный 21 2 2 18" xfId="3001" xr:uid="{00000000-0005-0000-0000-00006B050000}"/>
    <cellStyle name="Обычный 21 2 2 19" xfId="3126" xr:uid="{00000000-0005-0000-0000-00006C050000}"/>
    <cellStyle name="Обычный 21 2 2 2" xfId="301" xr:uid="{00000000-0005-0000-0000-00006D050000}"/>
    <cellStyle name="Обычный 21 2 2 2 2" xfId="723" xr:uid="{00000000-0005-0000-0000-00006E050000}"/>
    <cellStyle name="Обычный 21 2 2 20" xfId="3232" xr:uid="{00000000-0005-0000-0000-00006F050000}"/>
    <cellStyle name="Обычный 21 2 2 3" xfId="405" xr:uid="{00000000-0005-0000-0000-000070050000}"/>
    <cellStyle name="Обычный 21 2 2 3 2" xfId="827" xr:uid="{00000000-0005-0000-0000-000071050000}"/>
    <cellStyle name="Обычный 21 2 2 4" xfId="509" xr:uid="{00000000-0005-0000-0000-000072050000}"/>
    <cellStyle name="Обычный 21 2 2 4 2" xfId="931" xr:uid="{00000000-0005-0000-0000-000073050000}"/>
    <cellStyle name="Обычный 21 2 2 5" xfId="619" xr:uid="{00000000-0005-0000-0000-000074050000}"/>
    <cellStyle name="Обычный 21 2 2 6" xfId="1052" xr:uid="{00000000-0005-0000-0000-000075050000}"/>
    <cellStyle name="Обычный 21 2 2 7" xfId="1266" xr:uid="{00000000-0005-0000-0000-000076050000}"/>
    <cellStyle name="Обычный 21 2 2 8" xfId="1412" xr:uid="{00000000-0005-0000-0000-000077050000}"/>
    <cellStyle name="Обычный 21 2 2 9" xfId="1518" xr:uid="{00000000-0005-0000-0000-000078050000}"/>
    <cellStyle name="Обычный 21 2 20" xfId="3075" xr:uid="{00000000-0005-0000-0000-000079050000}"/>
    <cellStyle name="Обычный 21 2 21" xfId="3181" xr:uid="{00000000-0005-0000-0000-00007A050000}"/>
    <cellStyle name="Обычный 21 2 3" xfId="250" xr:uid="{00000000-0005-0000-0000-00007B050000}"/>
    <cellStyle name="Обычный 21 2 3 2" xfId="672" xr:uid="{00000000-0005-0000-0000-00007C050000}"/>
    <cellStyle name="Обычный 21 2 4" xfId="354" xr:uid="{00000000-0005-0000-0000-00007D050000}"/>
    <cellStyle name="Обычный 21 2 4 2" xfId="776" xr:uid="{00000000-0005-0000-0000-00007E050000}"/>
    <cellStyle name="Обычный 21 2 5" xfId="458" xr:uid="{00000000-0005-0000-0000-00007F050000}"/>
    <cellStyle name="Обычный 21 2 5 2" xfId="880" xr:uid="{00000000-0005-0000-0000-000080050000}"/>
    <cellStyle name="Обычный 21 2 6" xfId="567" xr:uid="{00000000-0005-0000-0000-000081050000}"/>
    <cellStyle name="Обычный 21 2 7" xfId="1000" xr:uid="{00000000-0005-0000-0000-000082050000}"/>
    <cellStyle name="Обычный 21 2 8" xfId="1215" xr:uid="{00000000-0005-0000-0000-000083050000}"/>
    <cellStyle name="Обычный 21 2 9" xfId="1361" xr:uid="{00000000-0005-0000-0000-000084050000}"/>
    <cellStyle name="Обычный 22" xfId="105" xr:uid="{00000000-0005-0000-0000-000085050000}"/>
    <cellStyle name="Обычный 22 2" xfId="2121" xr:uid="{00000000-0005-0000-0000-000086050000}"/>
    <cellStyle name="Обычный 23" xfId="2434" xr:uid="{00000000-0005-0000-0000-000087050000}"/>
    <cellStyle name="Обычный 23 2" xfId="106" xr:uid="{00000000-0005-0000-0000-000088050000}"/>
    <cellStyle name="Обычный 23 2 10" xfId="1468" xr:uid="{00000000-0005-0000-0000-000089050000}"/>
    <cellStyle name="Обычный 23 2 11" xfId="1577" xr:uid="{00000000-0005-0000-0000-00008A050000}"/>
    <cellStyle name="Обычный 23 2 12" xfId="1697" xr:uid="{00000000-0005-0000-0000-00008B050000}"/>
    <cellStyle name="Обычный 23 2 13" xfId="1801" xr:uid="{00000000-0005-0000-0000-00008C050000}"/>
    <cellStyle name="Обычный 23 2 14" xfId="2161" xr:uid="{00000000-0005-0000-0000-00008D050000}"/>
    <cellStyle name="Обычный 23 2 15" xfId="2485" xr:uid="{00000000-0005-0000-0000-00008E050000}"/>
    <cellStyle name="Обычный 23 2 16" xfId="2610" xr:uid="{00000000-0005-0000-0000-00008F050000}"/>
    <cellStyle name="Обычный 23 2 17" xfId="2720" xr:uid="{00000000-0005-0000-0000-000090050000}"/>
    <cellStyle name="Обычный 23 2 18" xfId="2824" xr:uid="{00000000-0005-0000-0000-000091050000}"/>
    <cellStyle name="Обычный 23 2 19" xfId="2950" xr:uid="{00000000-0005-0000-0000-000092050000}"/>
    <cellStyle name="Обычный 23 2 2" xfId="198" xr:uid="{00000000-0005-0000-0000-000093050000}"/>
    <cellStyle name="Обычный 23 2 2 10" xfId="1628" xr:uid="{00000000-0005-0000-0000-000094050000}"/>
    <cellStyle name="Обычный 23 2 2 11" xfId="1747" xr:uid="{00000000-0005-0000-0000-000095050000}"/>
    <cellStyle name="Обычный 23 2 2 12" xfId="1852" xr:uid="{00000000-0005-0000-0000-000096050000}"/>
    <cellStyle name="Обычный 23 2 2 13" xfId="2211" xr:uid="{00000000-0005-0000-0000-000097050000}"/>
    <cellStyle name="Обычный 23 2 2 14" xfId="2537" xr:uid="{00000000-0005-0000-0000-000098050000}"/>
    <cellStyle name="Обычный 23 2 2 15" xfId="2661" xr:uid="{00000000-0005-0000-0000-000099050000}"/>
    <cellStyle name="Обычный 23 2 2 16" xfId="2771" xr:uid="{00000000-0005-0000-0000-00009A050000}"/>
    <cellStyle name="Обычный 23 2 2 17" xfId="2875" xr:uid="{00000000-0005-0000-0000-00009B050000}"/>
    <cellStyle name="Обычный 23 2 2 18" xfId="3002" xr:uid="{00000000-0005-0000-0000-00009C050000}"/>
    <cellStyle name="Обычный 23 2 2 19" xfId="3127" xr:uid="{00000000-0005-0000-0000-00009D050000}"/>
    <cellStyle name="Обычный 23 2 2 2" xfId="302" xr:uid="{00000000-0005-0000-0000-00009E050000}"/>
    <cellStyle name="Обычный 23 2 2 2 2" xfId="724" xr:uid="{00000000-0005-0000-0000-00009F050000}"/>
    <cellStyle name="Обычный 23 2 2 20" xfId="3233" xr:uid="{00000000-0005-0000-0000-0000A0050000}"/>
    <cellStyle name="Обычный 23 2 2 3" xfId="406" xr:uid="{00000000-0005-0000-0000-0000A1050000}"/>
    <cellStyle name="Обычный 23 2 2 3 2" xfId="828" xr:uid="{00000000-0005-0000-0000-0000A2050000}"/>
    <cellStyle name="Обычный 23 2 2 4" xfId="510" xr:uid="{00000000-0005-0000-0000-0000A3050000}"/>
    <cellStyle name="Обычный 23 2 2 4 2" xfId="932" xr:uid="{00000000-0005-0000-0000-0000A4050000}"/>
    <cellStyle name="Обычный 23 2 2 5" xfId="620" xr:uid="{00000000-0005-0000-0000-0000A5050000}"/>
    <cellStyle name="Обычный 23 2 2 6" xfId="1053" xr:uid="{00000000-0005-0000-0000-0000A6050000}"/>
    <cellStyle name="Обычный 23 2 2 7" xfId="1267" xr:uid="{00000000-0005-0000-0000-0000A7050000}"/>
    <cellStyle name="Обычный 23 2 2 8" xfId="1413" xr:uid="{00000000-0005-0000-0000-0000A8050000}"/>
    <cellStyle name="Обычный 23 2 2 9" xfId="1519" xr:uid="{00000000-0005-0000-0000-0000A9050000}"/>
    <cellStyle name="Обычный 23 2 20" xfId="3076" xr:uid="{00000000-0005-0000-0000-0000AA050000}"/>
    <cellStyle name="Обычный 23 2 21" xfId="3182" xr:uid="{00000000-0005-0000-0000-0000AB050000}"/>
    <cellStyle name="Обычный 23 2 3" xfId="251" xr:uid="{00000000-0005-0000-0000-0000AC050000}"/>
    <cellStyle name="Обычный 23 2 3 2" xfId="673" xr:uid="{00000000-0005-0000-0000-0000AD050000}"/>
    <cellStyle name="Обычный 23 2 4" xfId="355" xr:uid="{00000000-0005-0000-0000-0000AE050000}"/>
    <cellStyle name="Обычный 23 2 4 2" xfId="777" xr:uid="{00000000-0005-0000-0000-0000AF050000}"/>
    <cellStyle name="Обычный 23 2 5" xfId="459" xr:uid="{00000000-0005-0000-0000-0000B0050000}"/>
    <cellStyle name="Обычный 23 2 5 2" xfId="881" xr:uid="{00000000-0005-0000-0000-0000B1050000}"/>
    <cellStyle name="Обычный 23 2 6" xfId="568" xr:uid="{00000000-0005-0000-0000-0000B2050000}"/>
    <cellStyle name="Обычный 23 2 7" xfId="1001" xr:uid="{00000000-0005-0000-0000-0000B3050000}"/>
    <cellStyle name="Обычный 23 2 8" xfId="1216" xr:uid="{00000000-0005-0000-0000-0000B4050000}"/>
    <cellStyle name="Обычный 23 2 9" xfId="1362" xr:uid="{00000000-0005-0000-0000-0000B5050000}"/>
    <cellStyle name="Обычный 24" xfId="2453" xr:uid="{00000000-0005-0000-0000-0000B6050000}"/>
    <cellStyle name="Обычный 24 2" xfId="107" xr:uid="{00000000-0005-0000-0000-0000B7050000}"/>
    <cellStyle name="Обычный 24 2 10" xfId="1469" xr:uid="{00000000-0005-0000-0000-0000B8050000}"/>
    <cellStyle name="Обычный 24 2 11" xfId="1578" xr:uid="{00000000-0005-0000-0000-0000B9050000}"/>
    <cellStyle name="Обычный 24 2 12" xfId="1698" xr:uid="{00000000-0005-0000-0000-0000BA050000}"/>
    <cellStyle name="Обычный 24 2 13" xfId="1802" xr:uid="{00000000-0005-0000-0000-0000BB050000}"/>
    <cellStyle name="Обычный 24 2 14" xfId="2162" xr:uid="{00000000-0005-0000-0000-0000BC050000}"/>
    <cellStyle name="Обычный 24 2 15" xfId="2486" xr:uid="{00000000-0005-0000-0000-0000BD050000}"/>
    <cellStyle name="Обычный 24 2 16" xfId="2611" xr:uid="{00000000-0005-0000-0000-0000BE050000}"/>
    <cellStyle name="Обычный 24 2 17" xfId="2721" xr:uid="{00000000-0005-0000-0000-0000BF050000}"/>
    <cellStyle name="Обычный 24 2 18" xfId="2825" xr:uid="{00000000-0005-0000-0000-0000C0050000}"/>
    <cellStyle name="Обычный 24 2 19" xfId="2951" xr:uid="{00000000-0005-0000-0000-0000C1050000}"/>
    <cellStyle name="Обычный 24 2 2" xfId="199" xr:uid="{00000000-0005-0000-0000-0000C2050000}"/>
    <cellStyle name="Обычный 24 2 2 10" xfId="1629" xr:uid="{00000000-0005-0000-0000-0000C3050000}"/>
    <cellStyle name="Обычный 24 2 2 11" xfId="1748" xr:uid="{00000000-0005-0000-0000-0000C4050000}"/>
    <cellStyle name="Обычный 24 2 2 12" xfId="1853" xr:uid="{00000000-0005-0000-0000-0000C5050000}"/>
    <cellStyle name="Обычный 24 2 2 13" xfId="2212" xr:uid="{00000000-0005-0000-0000-0000C6050000}"/>
    <cellStyle name="Обычный 24 2 2 14" xfId="2538" xr:uid="{00000000-0005-0000-0000-0000C7050000}"/>
    <cellStyle name="Обычный 24 2 2 15" xfId="2662" xr:uid="{00000000-0005-0000-0000-0000C8050000}"/>
    <cellStyle name="Обычный 24 2 2 16" xfId="2772" xr:uid="{00000000-0005-0000-0000-0000C9050000}"/>
    <cellStyle name="Обычный 24 2 2 17" xfId="2876" xr:uid="{00000000-0005-0000-0000-0000CA050000}"/>
    <cellStyle name="Обычный 24 2 2 18" xfId="3003" xr:uid="{00000000-0005-0000-0000-0000CB050000}"/>
    <cellStyle name="Обычный 24 2 2 19" xfId="3128" xr:uid="{00000000-0005-0000-0000-0000CC050000}"/>
    <cellStyle name="Обычный 24 2 2 2" xfId="303" xr:uid="{00000000-0005-0000-0000-0000CD050000}"/>
    <cellStyle name="Обычный 24 2 2 2 2" xfId="725" xr:uid="{00000000-0005-0000-0000-0000CE050000}"/>
    <cellStyle name="Обычный 24 2 2 20" xfId="3234" xr:uid="{00000000-0005-0000-0000-0000CF050000}"/>
    <cellStyle name="Обычный 24 2 2 3" xfId="407" xr:uid="{00000000-0005-0000-0000-0000D0050000}"/>
    <cellStyle name="Обычный 24 2 2 3 2" xfId="829" xr:uid="{00000000-0005-0000-0000-0000D1050000}"/>
    <cellStyle name="Обычный 24 2 2 4" xfId="511" xr:uid="{00000000-0005-0000-0000-0000D2050000}"/>
    <cellStyle name="Обычный 24 2 2 4 2" xfId="933" xr:uid="{00000000-0005-0000-0000-0000D3050000}"/>
    <cellStyle name="Обычный 24 2 2 5" xfId="621" xr:uid="{00000000-0005-0000-0000-0000D4050000}"/>
    <cellStyle name="Обычный 24 2 2 6" xfId="1054" xr:uid="{00000000-0005-0000-0000-0000D5050000}"/>
    <cellStyle name="Обычный 24 2 2 7" xfId="1268" xr:uid="{00000000-0005-0000-0000-0000D6050000}"/>
    <cellStyle name="Обычный 24 2 2 8" xfId="1414" xr:uid="{00000000-0005-0000-0000-0000D7050000}"/>
    <cellStyle name="Обычный 24 2 2 9" xfId="1520" xr:uid="{00000000-0005-0000-0000-0000D8050000}"/>
    <cellStyle name="Обычный 24 2 20" xfId="3077" xr:uid="{00000000-0005-0000-0000-0000D9050000}"/>
    <cellStyle name="Обычный 24 2 21" xfId="3183" xr:uid="{00000000-0005-0000-0000-0000DA050000}"/>
    <cellStyle name="Обычный 24 2 3" xfId="252" xr:uid="{00000000-0005-0000-0000-0000DB050000}"/>
    <cellStyle name="Обычный 24 2 3 2" xfId="674" xr:uid="{00000000-0005-0000-0000-0000DC050000}"/>
    <cellStyle name="Обычный 24 2 4" xfId="356" xr:uid="{00000000-0005-0000-0000-0000DD050000}"/>
    <cellStyle name="Обычный 24 2 4 2" xfId="778" xr:uid="{00000000-0005-0000-0000-0000DE050000}"/>
    <cellStyle name="Обычный 24 2 5" xfId="460" xr:uid="{00000000-0005-0000-0000-0000DF050000}"/>
    <cellStyle name="Обычный 24 2 5 2" xfId="882" xr:uid="{00000000-0005-0000-0000-0000E0050000}"/>
    <cellStyle name="Обычный 24 2 6" xfId="569" xr:uid="{00000000-0005-0000-0000-0000E1050000}"/>
    <cellStyle name="Обычный 24 2 7" xfId="1002" xr:uid="{00000000-0005-0000-0000-0000E2050000}"/>
    <cellStyle name="Обычный 24 2 8" xfId="1217" xr:uid="{00000000-0005-0000-0000-0000E3050000}"/>
    <cellStyle name="Обычный 24 2 9" xfId="1363" xr:uid="{00000000-0005-0000-0000-0000E4050000}"/>
    <cellStyle name="Обычный 25" xfId="2563" xr:uid="{00000000-0005-0000-0000-0000E5050000}"/>
    <cellStyle name="Обычный 25 2" xfId="108" xr:uid="{00000000-0005-0000-0000-0000E6050000}"/>
    <cellStyle name="Обычный 25 2 10" xfId="1470" xr:uid="{00000000-0005-0000-0000-0000E7050000}"/>
    <cellStyle name="Обычный 25 2 11" xfId="1579" xr:uid="{00000000-0005-0000-0000-0000E8050000}"/>
    <cellStyle name="Обычный 25 2 12" xfId="1699" xr:uid="{00000000-0005-0000-0000-0000E9050000}"/>
    <cellStyle name="Обычный 25 2 13" xfId="1803" xr:uid="{00000000-0005-0000-0000-0000EA050000}"/>
    <cellStyle name="Обычный 25 2 14" xfId="2163" xr:uid="{00000000-0005-0000-0000-0000EB050000}"/>
    <cellStyle name="Обычный 25 2 15" xfId="2487" xr:uid="{00000000-0005-0000-0000-0000EC050000}"/>
    <cellStyle name="Обычный 25 2 16" xfId="2612" xr:uid="{00000000-0005-0000-0000-0000ED050000}"/>
    <cellStyle name="Обычный 25 2 17" xfId="2722" xr:uid="{00000000-0005-0000-0000-0000EE050000}"/>
    <cellStyle name="Обычный 25 2 18" xfId="2826" xr:uid="{00000000-0005-0000-0000-0000EF050000}"/>
    <cellStyle name="Обычный 25 2 19" xfId="2952" xr:uid="{00000000-0005-0000-0000-0000F0050000}"/>
    <cellStyle name="Обычный 25 2 2" xfId="200" xr:uid="{00000000-0005-0000-0000-0000F1050000}"/>
    <cellStyle name="Обычный 25 2 2 10" xfId="1630" xr:uid="{00000000-0005-0000-0000-0000F2050000}"/>
    <cellStyle name="Обычный 25 2 2 11" xfId="1749" xr:uid="{00000000-0005-0000-0000-0000F3050000}"/>
    <cellStyle name="Обычный 25 2 2 12" xfId="1854" xr:uid="{00000000-0005-0000-0000-0000F4050000}"/>
    <cellStyle name="Обычный 25 2 2 13" xfId="2213" xr:uid="{00000000-0005-0000-0000-0000F5050000}"/>
    <cellStyle name="Обычный 25 2 2 14" xfId="2539" xr:uid="{00000000-0005-0000-0000-0000F6050000}"/>
    <cellStyle name="Обычный 25 2 2 15" xfId="2663" xr:uid="{00000000-0005-0000-0000-0000F7050000}"/>
    <cellStyle name="Обычный 25 2 2 16" xfId="2773" xr:uid="{00000000-0005-0000-0000-0000F8050000}"/>
    <cellStyle name="Обычный 25 2 2 17" xfId="2877" xr:uid="{00000000-0005-0000-0000-0000F9050000}"/>
    <cellStyle name="Обычный 25 2 2 18" xfId="3004" xr:uid="{00000000-0005-0000-0000-0000FA050000}"/>
    <cellStyle name="Обычный 25 2 2 19" xfId="3129" xr:uid="{00000000-0005-0000-0000-0000FB050000}"/>
    <cellStyle name="Обычный 25 2 2 2" xfId="304" xr:uid="{00000000-0005-0000-0000-0000FC050000}"/>
    <cellStyle name="Обычный 25 2 2 2 2" xfId="726" xr:uid="{00000000-0005-0000-0000-0000FD050000}"/>
    <cellStyle name="Обычный 25 2 2 20" xfId="3235" xr:uid="{00000000-0005-0000-0000-0000FE050000}"/>
    <cellStyle name="Обычный 25 2 2 3" xfId="408" xr:uid="{00000000-0005-0000-0000-0000FF050000}"/>
    <cellStyle name="Обычный 25 2 2 3 2" xfId="830" xr:uid="{00000000-0005-0000-0000-000000060000}"/>
    <cellStyle name="Обычный 25 2 2 4" xfId="512" xr:uid="{00000000-0005-0000-0000-000001060000}"/>
    <cellStyle name="Обычный 25 2 2 4 2" xfId="934" xr:uid="{00000000-0005-0000-0000-000002060000}"/>
    <cellStyle name="Обычный 25 2 2 5" xfId="622" xr:uid="{00000000-0005-0000-0000-000003060000}"/>
    <cellStyle name="Обычный 25 2 2 6" xfId="1055" xr:uid="{00000000-0005-0000-0000-000004060000}"/>
    <cellStyle name="Обычный 25 2 2 7" xfId="1269" xr:uid="{00000000-0005-0000-0000-000005060000}"/>
    <cellStyle name="Обычный 25 2 2 8" xfId="1415" xr:uid="{00000000-0005-0000-0000-000006060000}"/>
    <cellStyle name="Обычный 25 2 2 9" xfId="1521" xr:uid="{00000000-0005-0000-0000-000007060000}"/>
    <cellStyle name="Обычный 25 2 20" xfId="3078" xr:uid="{00000000-0005-0000-0000-000008060000}"/>
    <cellStyle name="Обычный 25 2 21" xfId="3184" xr:uid="{00000000-0005-0000-0000-000009060000}"/>
    <cellStyle name="Обычный 25 2 3" xfId="253" xr:uid="{00000000-0005-0000-0000-00000A060000}"/>
    <cellStyle name="Обычный 25 2 3 2" xfId="675" xr:uid="{00000000-0005-0000-0000-00000B060000}"/>
    <cellStyle name="Обычный 25 2 4" xfId="357" xr:uid="{00000000-0005-0000-0000-00000C060000}"/>
    <cellStyle name="Обычный 25 2 4 2" xfId="779" xr:uid="{00000000-0005-0000-0000-00000D060000}"/>
    <cellStyle name="Обычный 25 2 5" xfId="461" xr:uid="{00000000-0005-0000-0000-00000E060000}"/>
    <cellStyle name="Обычный 25 2 5 2" xfId="883" xr:uid="{00000000-0005-0000-0000-00000F060000}"/>
    <cellStyle name="Обычный 25 2 6" xfId="570" xr:uid="{00000000-0005-0000-0000-000010060000}"/>
    <cellStyle name="Обычный 25 2 7" xfId="1003" xr:uid="{00000000-0005-0000-0000-000011060000}"/>
    <cellStyle name="Обычный 25 2 8" xfId="1218" xr:uid="{00000000-0005-0000-0000-000012060000}"/>
    <cellStyle name="Обычный 25 2 9" xfId="1364" xr:uid="{00000000-0005-0000-0000-000013060000}"/>
    <cellStyle name="Обычный 26" xfId="2691" xr:uid="{00000000-0005-0000-0000-000014060000}"/>
    <cellStyle name="Обычный 26 2" xfId="109" xr:uid="{00000000-0005-0000-0000-000015060000}"/>
    <cellStyle name="Обычный 26 2 10" xfId="1471" xr:uid="{00000000-0005-0000-0000-000016060000}"/>
    <cellStyle name="Обычный 26 2 11" xfId="1580" xr:uid="{00000000-0005-0000-0000-000017060000}"/>
    <cellStyle name="Обычный 26 2 12" xfId="1700" xr:uid="{00000000-0005-0000-0000-000018060000}"/>
    <cellStyle name="Обычный 26 2 13" xfId="1804" xr:uid="{00000000-0005-0000-0000-000019060000}"/>
    <cellStyle name="Обычный 26 2 14" xfId="2164" xr:uid="{00000000-0005-0000-0000-00001A060000}"/>
    <cellStyle name="Обычный 26 2 15" xfId="2488" xr:uid="{00000000-0005-0000-0000-00001B060000}"/>
    <cellStyle name="Обычный 26 2 16" xfId="2613" xr:uid="{00000000-0005-0000-0000-00001C060000}"/>
    <cellStyle name="Обычный 26 2 17" xfId="2723" xr:uid="{00000000-0005-0000-0000-00001D060000}"/>
    <cellStyle name="Обычный 26 2 18" xfId="2827" xr:uid="{00000000-0005-0000-0000-00001E060000}"/>
    <cellStyle name="Обычный 26 2 19" xfId="2953" xr:uid="{00000000-0005-0000-0000-00001F060000}"/>
    <cellStyle name="Обычный 26 2 2" xfId="201" xr:uid="{00000000-0005-0000-0000-000020060000}"/>
    <cellStyle name="Обычный 26 2 2 10" xfId="1631" xr:uid="{00000000-0005-0000-0000-000021060000}"/>
    <cellStyle name="Обычный 26 2 2 11" xfId="1750" xr:uid="{00000000-0005-0000-0000-000022060000}"/>
    <cellStyle name="Обычный 26 2 2 12" xfId="1855" xr:uid="{00000000-0005-0000-0000-000023060000}"/>
    <cellStyle name="Обычный 26 2 2 13" xfId="2214" xr:uid="{00000000-0005-0000-0000-000024060000}"/>
    <cellStyle name="Обычный 26 2 2 14" xfId="2540" xr:uid="{00000000-0005-0000-0000-000025060000}"/>
    <cellStyle name="Обычный 26 2 2 15" xfId="2664" xr:uid="{00000000-0005-0000-0000-000026060000}"/>
    <cellStyle name="Обычный 26 2 2 16" xfId="2774" xr:uid="{00000000-0005-0000-0000-000027060000}"/>
    <cellStyle name="Обычный 26 2 2 17" xfId="2878" xr:uid="{00000000-0005-0000-0000-000028060000}"/>
    <cellStyle name="Обычный 26 2 2 18" xfId="3005" xr:uid="{00000000-0005-0000-0000-000029060000}"/>
    <cellStyle name="Обычный 26 2 2 19" xfId="3130" xr:uid="{00000000-0005-0000-0000-00002A060000}"/>
    <cellStyle name="Обычный 26 2 2 2" xfId="305" xr:uid="{00000000-0005-0000-0000-00002B060000}"/>
    <cellStyle name="Обычный 26 2 2 2 2" xfId="727" xr:uid="{00000000-0005-0000-0000-00002C060000}"/>
    <cellStyle name="Обычный 26 2 2 20" xfId="3236" xr:uid="{00000000-0005-0000-0000-00002D060000}"/>
    <cellStyle name="Обычный 26 2 2 3" xfId="409" xr:uid="{00000000-0005-0000-0000-00002E060000}"/>
    <cellStyle name="Обычный 26 2 2 3 2" xfId="831" xr:uid="{00000000-0005-0000-0000-00002F060000}"/>
    <cellStyle name="Обычный 26 2 2 4" xfId="513" xr:uid="{00000000-0005-0000-0000-000030060000}"/>
    <cellStyle name="Обычный 26 2 2 4 2" xfId="935" xr:uid="{00000000-0005-0000-0000-000031060000}"/>
    <cellStyle name="Обычный 26 2 2 5" xfId="623" xr:uid="{00000000-0005-0000-0000-000032060000}"/>
    <cellStyle name="Обычный 26 2 2 6" xfId="1056" xr:uid="{00000000-0005-0000-0000-000033060000}"/>
    <cellStyle name="Обычный 26 2 2 7" xfId="1270" xr:uid="{00000000-0005-0000-0000-000034060000}"/>
    <cellStyle name="Обычный 26 2 2 8" xfId="1416" xr:uid="{00000000-0005-0000-0000-000035060000}"/>
    <cellStyle name="Обычный 26 2 2 9" xfId="1522" xr:uid="{00000000-0005-0000-0000-000036060000}"/>
    <cellStyle name="Обычный 26 2 20" xfId="3079" xr:uid="{00000000-0005-0000-0000-000037060000}"/>
    <cellStyle name="Обычный 26 2 21" xfId="3185" xr:uid="{00000000-0005-0000-0000-000038060000}"/>
    <cellStyle name="Обычный 26 2 3" xfId="254" xr:uid="{00000000-0005-0000-0000-000039060000}"/>
    <cellStyle name="Обычный 26 2 3 2" xfId="676" xr:uid="{00000000-0005-0000-0000-00003A060000}"/>
    <cellStyle name="Обычный 26 2 4" xfId="358" xr:uid="{00000000-0005-0000-0000-00003B060000}"/>
    <cellStyle name="Обычный 26 2 4 2" xfId="780" xr:uid="{00000000-0005-0000-0000-00003C060000}"/>
    <cellStyle name="Обычный 26 2 5" xfId="462" xr:uid="{00000000-0005-0000-0000-00003D060000}"/>
    <cellStyle name="Обычный 26 2 5 2" xfId="884" xr:uid="{00000000-0005-0000-0000-00003E060000}"/>
    <cellStyle name="Обычный 26 2 6" xfId="571" xr:uid="{00000000-0005-0000-0000-00003F060000}"/>
    <cellStyle name="Обычный 26 2 7" xfId="1004" xr:uid="{00000000-0005-0000-0000-000040060000}"/>
    <cellStyle name="Обычный 26 2 8" xfId="1219" xr:uid="{00000000-0005-0000-0000-000041060000}"/>
    <cellStyle name="Обычный 26 2 9" xfId="1365" xr:uid="{00000000-0005-0000-0000-000042060000}"/>
    <cellStyle name="Обычный 27" xfId="2692" xr:uid="{00000000-0005-0000-0000-000043060000}"/>
    <cellStyle name="Обычный 27 2" xfId="110" xr:uid="{00000000-0005-0000-0000-000044060000}"/>
    <cellStyle name="Обычный 27 2 10" xfId="1472" xr:uid="{00000000-0005-0000-0000-000045060000}"/>
    <cellStyle name="Обычный 27 2 11" xfId="1581" xr:uid="{00000000-0005-0000-0000-000046060000}"/>
    <cellStyle name="Обычный 27 2 12" xfId="1701" xr:uid="{00000000-0005-0000-0000-000047060000}"/>
    <cellStyle name="Обычный 27 2 13" xfId="1805" xr:uid="{00000000-0005-0000-0000-000048060000}"/>
    <cellStyle name="Обычный 27 2 14" xfId="2165" xr:uid="{00000000-0005-0000-0000-000049060000}"/>
    <cellStyle name="Обычный 27 2 15" xfId="2489" xr:uid="{00000000-0005-0000-0000-00004A060000}"/>
    <cellStyle name="Обычный 27 2 16" xfId="2614" xr:uid="{00000000-0005-0000-0000-00004B060000}"/>
    <cellStyle name="Обычный 27 2 17" xfId="2724" xr:uid="{00000000-0005-0000-0000-00004C060000}"/>
    <cellStyle name="Обычный 27 2 18" xfId="2828" xr:uid="{00000000-0005-0000-0000-00004D060000}"/>
    <cellStyle name="Обычный 27 2 19" xfId="2954" xr:uid="{00000000-0005-0000-0000-00004E060000}"/>
    <cellStyle name="Обычный 27 2 2" xfId="202" xr:uid="{00000000-0005-0000-0000-00004F060000}"/>
    <cellStyle name="Обычный 27 2 2 10" xfId="1632" xr:uid="{00000000-0005-0000-0000-000050060000}"/>
    <cellStyle name="Обычный 27 2 2 11" xfId="1751" xr:uid="{00000000-0005-0000-0000-000051060000}"/>
    <cellStyle name="Обычный 27 2 2 12" xfId="1856" xr:uid="{00000000-0005-0000-0000-000052060000}"/>
    <cellStyle name="Обычный 27 2 2 13" xfId="2215" xr:uid="{00000000-0005-0000-0000-000053060000}"/>
    <cellStyle name="Обычный 27 2 2 14" xfId="2541" xr:uid="{00000000-0005-0000-0000-000054060000}"/>
    <cellStyle name="Обычный 27 2 2 15" xfId="2665" xr:uid="{00000000-0005-0000-0000-000055060000}"/>
    <cellStyle name="Обычный 27 2 2 16" xfId="2775" xr:uid="{00000000-0005-0000-0000-000056060000}"/>
    <cellStyle name="Обычный 27 2 2 17" xfId="2879" xr:uid="{00000000-0005-0000-0000-000057060000}"/>
    <cellStyle name="Обычный 27 2 2 18" xfId="3006" xr:uid="{00000000-0005-0000-0000-000058060000}"/>
    <cellStyle name="Обычный 27 2 2 19" xfId="3131" xr:uid="{00000000-0005-0000-0000-000059060000}"/>
    <cellStyle name="Обычный 27 2 2 2" xfId="306" xr:uid="{00000000-0005-0000-0000-00005A060000}"/>
    <cellStyle name="Обычный 27 2 2 2 2" xfId="728" xr:uid="{00000000-0005-0000-0000-00005B060000}"/>
    <cellStyle name="Обычный 27 2 2 20" xfId="3237" xr:uid="{00000000-0005-0000-0000-00005C060000}"/>
    <cellStyle name="Обычный 27 2 2 3" xfId="410" xr:uid="{00000000-0005-0000-0000-00005D060000}"/>
    <cellStyle name="Обычный 27 2 2 3 2" xfId="832" xr:uid="{00000000-0005-0000-0000-00005E060000}"/>
    <cellStyle name="Обычный 27 2 2 4" xfId="514" xr:uid="{00000000-0005-0000-0000-00005F060000}"/>
    <cellStyle name="Обычный 27 2 2 4 2" xfId="936" xr:uid="{00000000-0005-0000-0000-000060060000}"/>
    <cellStyle name="Обычный 27 2 2 5" xfId="624" xr:uid="{00000000-0005-0000-0000-000061060000}"/>
    <cellStyle name="Обычный 27 2 2 6" xfId="1057" xr:uid="{00000000-0005-0000-0000-000062060000}"/>
    <cellStyle name="Обычный 27 2 2 7" xfId="1271" xr:uid="{00000000-0005-0000-0000-000063060000}"/>
    <cellStyle name="Обычный 27 2 2 8" xfId="1417" xr:uid="{00000000-0005-0000-0000-000064060000}"/>
    <cellStyle name="Обычный 27 2 2 9" xfId="1523" xr:uid="{00000000-0005-0000-0000-000065060000}"/>
    <cellStyle name="Обычный 27 2 20" xfId="3080" xr:uid="{00000000-0005-0000-0000-000066060000}"/>
    <cellStyle name="Обычный 27 2 21" xfId="3186" xr:uid="{00000000-0005-0000-0000-000067060000}"/>
    <cellStyle name="Обычный 27 2 3" xfId="255" xr:uid="{00000000-0005-0000-0000-000068060000}"/>
    <cellStyle name="Обычный 27 2 3 2" xfId="677" xr:uid="{00000000-0005-0000-0000-000069060000}"/>
    <cellStyle name="Обычный 27 2 4" xfId="359" xr:uid="{00000000-0005-0000-0000-00006A060000}"/>
    <cellStyle name="Обычный 27 2 4 2" xfId="781" xr:uid="{00000000-0005-0000-0000-00006B060000}"/>
    <cellStyle name="Обычный 27 2 5" xfId="463" xr:uid="{00000000-0005-0000-0000-00006C060000}"/>
    <cellStyle name="Обычный 27 2 5 2" xfId="885" xr:uid="{00000000-0005-0000-0000-00006D060000}"/>
    <cellStyle name="Обычный 27 2 6" xfId="572" xr:uid="{00000000-0005-0000-0000-00006E060000}"/>
    <cellStyle name="Обычный 27 2 7" xfId="1005" xr:uid="{00000000-0005-0000-0000-00006F060000}"/>
    <cellStyle name="Обычный 27 2 8" xfId="1220" xr:uid="{00000000-0005-0000-0000-000070060000}"/>
    <cellStyle name="Обычный 27 2 9" xfId="1366" xr:uid="{00000000-0005-0000-0000-000071060000}"/>
    <cellStyle name="Обычный 28" xfId="2901" xr:uid="{00000000-0005-0000-0000-000072060000}"/>
    <cellStyle name="Обычный 28 2" xfId="111" xr:uid="{00000000-0005-0000-0000-000073060000}"/>
    <cellStyle name="Обычный 28 2 10" xfId="1473" xr:uid="{00000000-0005-0000-0000-000074060000}"/>
    <cellStyle name="Обычный 28 2 11" xfId="1582" xr:uid="{00000000-0005-0000-0000-000075060000}"/>
    <cellStyle name="Обычный 28 2 12" xfId="1702" xr:uid="{00000000-0005-0000-0000-000076060000}"/>
    <cellStyle name="Обычный 28 2 13" xfId="1806" xr:uid="{00000000-0005-0000-0000-000077060000}"/>
    <cellStyle name="Обычный 28 2 14" xfId="2166" xr:uid="{00000000-0005-0000-0000-000078060000}"/>
    <cellStyle name="Обычный 28 2 15" xfId="2490" xr:uid="{00000000-0005-0000-0000-000079060000}"/>
    <cellStyle name="Обычный 28 2 16" xfId="2615" xr:uid="{00000000-0005-0000-0000-00007A060000}"/>
    <cellStyle name="Обычный 28 2 17" xfId="2725" xr:uid="{00000000-0005-0000-0000-00007B060000}"/>
    <cellStyle name="Обычный 28 2 18" xfId="2829" xr:uid="{00000000-0005-0000-0000-00007C060000}"/>
    <cellStyle name="Обычный 28 2 19" xfId="2955" xr:uid="{00000000-0005-0000-0000-00007D060000}"/>
    <cellStyle name="Обычный 28 2 2" xfId="203" xr:uid="{00000000-0005-0000-0000-00007E060000}"/>
    <cellStyle name="Обычный 28 2 2 10" xfId="1633" xr:uid="{00000000-0005-0000-0000-00007F060000}"/>
    <cellStyle name="Обычный 28 2 2 11" xfId="1752" xr:uid="{00000000-0005-0000-0000-000080060000}"/>
    <cellStyle name="Обычный 28 2 2 12" xfId="1857" xr:uid="{00000000-0005-0000-0000-000081060000}"/>
    <cellStyle name="Обычный 28 2 2 13" xfId="2216" xr:uid="{00000000-0005-0000-0000-000082060000}"/>
    <cellStyle name="Обычный 28 2 2 14" xfId="2542" xr:uid="{00000000-0005-0000-0000-000083060000}"/>
    <cellStyle name="Обычный 28 2 2 15" xfId="2666" xr:uid="{00000000-0005-0000-0000-000084060000}"/>
    <cellStyle name="Обычный 28 2 2 16" xfId="2776" xr:uid="{00000000-0005-0000-0000-000085060000}"/>
    <cellStyle name="Обычный 28 2 2 17" xfId="2880" xr:uid="{00000000-0005-0000-0000-000086060000}"/>
    <cellStyle name="Обычный 28 2 2 18" xfId="3007" xr:uid="{00000000-0005-0000-0000-000087060000}"/>
    <cellStyle name="Обычный 28 2 2 19" xfId="3132" xr:uid="{00000000-0005-0000-0000-000088060000}"/>
    <cellStyle name="Обычный 28 2 2 2" xfId="307" xr:uid="{00000000-0005-0000-0000-000089060000}"/>
    <cellStyle name="Обычный 28 2 2 2 2" xfId="729" xr:uid="{00000000-0005-0000-0000-00008A060000}"/>
    <cellStyle name="Обычный 28 2 2 20" xfId="3238" xr:uid="{00000000-0005-0000-0000-00008B060000}"/>
    <cellStyle name="Обычный 28 2 2 3" xfId="411" xr:uid="{00000000-0005-0000-0000-00008C060000}"/>
    <cellStyle name="Обычный 28 2 2 3 2" xfId="833" xr:uid="{00000000-0005-0000-0000-00008D060000}"/>
    <cellStyle name="Обычный 28 2 2 4" xfId="515" xr:uid="{00000000-0005-0000-0000-00008E060000}"/>
    <cellStyle name="Обычный 28 2 2 4 2" xfId="937" xr:uid="{00000000-0005-0000-0000-00008F060000}"/>
    <cellStyle name="Обычный 28 2 2 5" xfId="625" xr:uid="{00000000-0005-0000-0000-000090060000}"/>
    <cellStyle name="Обычный 28 2 2 6" xfId="1058" xr:uid="{00000000-0005-0000-0000-000091060000}"/>
    <cellStyle name="Обычный 28 2 2 7" xfId="1272" xr:uid="{00000000-0005-0000-0000-000092060000}"/>
    <cellStyle name="Обычный 28 2 2 8" xfId="1418" xr:uid="{00000000-0005-0000-0000-000093060000}"/>
    <cellStyle name="Обычный 28 2 2 9" xfId="1524" xr:uid="{00000000-0005-0000-0000-000094060000}"/>
    <cellStyle name="Обычный 28 2 20" xfId="3081" xr:uid="{00000000-0005-0000-0000-000095060000}"/>
    <cellStyle name="Обычный 28 2 21" xfId="3187" xr:uid="{00000000-0005-0000-0000-000096060000}"/>
    <cellStyle name="Обычный 28 2 3" xfId="256" xr:uid="{00000000-0005-0000-0000-000097060000}"/>
    <cellStyle name="Обычный 28 2 3 2" xfId="678" xr:uid="{00000000-0005-0000-0000-000098060000}"/>
    <cellStyle name="Обычный 28 2 4" xfId="360" xr:uid="{00000000-0005-0000-0000-000099060000}"/>
    <cellStyle name="Обычный 28 2 4 2" xfId="782" xr:uid="{00000000-0005-0000-0000-00009A060000}"/>
    <cellStyle name="Обычный 28 2 5" xfId="464" xr:uid="{00000000-0005-0000-0000-00009B060000}"/>
    <cellStyle name="Обычный 28 2 5 2" xfId="886" xr:uid="{00000000-0005-0000-0000-00009C060000}"/>
    <cellStyle name="Обычный 28 2 6" xfId="573" xr:uid="{00000000-0005-0000-0000-00009D060000}"/>
    <cellStyle name="Обычный 28 2 7" xfId="1006" xr:uid="{00000000-0005-0000-0000-00009E060000}"/>
    <cellStyle name="Обычный 28 2 8" xfId="1221" xr:uid="{00000000-0005-0000-0000-00009F060000}"/>
    <cellStyle name="Обычный 28 2 9" xfId="1367" xr:uid="{00000000-0005-0000-0000-0000A0060000}"/>
    <cellStyle name="Обычный 29" xfId="2912" xr:uid="{00000000-0005-0000-0000-0000A1060000}"/>
    <cellStyle name="Обычный 29 2" xfId="112" xr:uid="{00000000-0005-0000-0000-0000A2060000}"/>
    <cellStyle name="Обычный 29 2 10" xfId="1474" xr:uid="{00000000-0005-0000-0000-0000A3060000}"/>
    <cellStyle name="Обычный 29 2 11" xfId="1583" xr:uid="{00000000-0005-0000-0000-0000A4060000}"/>
    <cellStyle name="Обычный 29 2 12" xfId="1703" xr:uid="{00000000-0005-0000-0000-0000A5060000}"/>
    <cellStyle name="Обычный 29 2 13" xfId="1807" xr:uid="{00000000-0005-0000-0000-0000A6060000}"/>
    <cellStyle name="Обычный 29 2 14" xfId="2167" xr:uid="{00000000-0005-0000-0000-0000A7060000}"/>
    <cellStyle name="Обычный 29 2 15" xfId="2491" xr:uid="{00000000-0005-0000-0000-0000A8060000}"/>
    <cellStyle name="Обычный 29 2 16" xfId="2616" xr:uid="{00000000-0005-0000-0000-0000A9060000}"/>
    <cellStyle name="Обычный 29 2 17" xfId="2726" xr:uid="{00000000-0005-0000-0000-0000AA060000}"/>
    <cellStyle name="Обычный 29 2 18" xfId="2830" xr:uid="{00000000-0005-0000-0000-0000AB060000}"/>
    <cellStyle name="Обычный 29 2 19" xfId="2956" xr:uid="{00000000-0005-0000-0000-0000AC060000}"/>
    <cellStyle name="Обычный 29 2 2" xfId="204" xr:uid="{00000000-0005-0000-0000-0000AD060000}"/>
    <cellStyle name="Обычный 29 2 2 10" xfId="1634" xr:uid="{00000000-0005-0000-0000-0000AE060000}"/>
    <cellStyle name="Обычный 29 2 2 11" xfId="1753" xr:uid="{00000000-0005-0000-0000-0000AF060000}"/>
    <cellStyle name="Обычный 29 2 2 12" xfId="1858" xr:uid="{00000000-0005-0000-0000-0000B0060000}"/>
    <cellStyle name="Обычный 29 2 2 13" xfId="2217" xr:uid="{00000000-0005-0000-0000-0000B1060000}"/>
    <cellStyle name="Обычный 29 2 2 14" xfId="2543" xr:uid="{00000000-0005-0000-0000-0000B2060000}"/>
    <cellStyle name="Обычный 29 2 2 15" xfId="2667" xr:uid="{00000000-0005-0000-0000-0000B3060000}"/>
    <cellStyle name="Обычный 29 2 2 16" xfId="2777" xr:uid="{00000000-0005-0000-0000-0000B4060000}"/>
    <cellStyle name="Обычный 29 2 2 17" xfId="2881" xr:uid="{00000000-0005-0000-0000-0000B5060000}"/>
    <cellStyle name="Обычный 29 2 2 18" xfId="3008" xr:uid="{00000000-0005-0000-0000-0000B6060000}"/>
    <cellStyle name="Обычный 29 2 2 19" xfId="3133" xr:uid="{00000000-0005-0000-0000-0000B7060000}"/>
    <cellStyle name="Обычный 29 2 2 2" xfId="308" xr:uid="{00000000-0005-0000-0000-0000B8060000}"/>
    <cellStyle name="Обычный 29 2 2 2 2" xfId="730" xr:uid="{00000000-0005-0000-0000-0000B9060000}"/>
    <cellStyle name="Обычный 29 2 2 20" xfId="3239" xr:uid="{00000000-0005-0000-0000-0000BA060000}"/>
    <cellStyle name="Обычный 29 2 2 3" xfId="412" xr:uid="{00000000-0005-0000-0000-0000BB060000}"/>
    <cellStyle name="Обычный 29 2 2 3 2" xfId="834" xr:uid="{00000000-0005-0000-0000-0000BC060000}"/>
    <cellStyle name="Обычный 29 2 2 4" xfId="516" xr:uid="{00000000-0005-0000-0000-0000BD060000}"/>
    <cellStyle name="Обычный 29 2 2 4 2" xfId="938" xr:uid="{00000000-0005-0000-0000-0000BE060000}"/>
    <cellStyle name="Обычный 29 2 2 5" xfId="626" xr:uid="{00000000-0005-0000-0000-0000BF060000}"/>
    <cellStyle name="Обычный 29 2 2 6" xfId="1059" xr:uid="{00000000-0005-0000-0000-0000C0060000}"/>
    <cellStyle name="Обычный 29 2 2 7" xfId="1273" xr:uid="{00000000-0005-0000-0000-0000C1060000}"/>
    <cellStyle name="Обычный 29 2 2 8" xfId="1419" xr:uid="{00000000-0005-0000-0000-0000C2060000}"/>
    <cellStyle name="Обычный 29 2 2 9" xfId="1525" xr:uid="{00000000-0005-0000-0000-0000C3060000}"/>
    <cellStyle name="Обычный 29 2 20" xfId="3082" xr:uid="{00000000-0005-0000-0000-0000C4060000}"/>
    <cellStyle name="Обычный 29 2 21" xfId="3188" xr:uid="{00000000-0005-0000-0000-0000C5060000}"/>
    <cellStyle name="Обычный 29 2 3" xfId="257" xr:uid="{00000000-0005-0000-0000-0000C6060000}"/>
    <cellStyle name="Обычный 29 2 3 2" xfId="679" xr:uid="{00000000-0005-0000-0000-0000C7060000}"/>
    <cellStyle name="Обычный 29 2 4" xfId="361" xr:uid="{00000000-0005-0000-0000-0000C8060000}"/>
    <cellStyle name="Обычный 29 2 4 2" xfId="783" xr:uid="{00000000-0005-0000-0000-0000C9060000}"/>
    <cellStyle name="Обычный 29 2 5" xfId="465" xr:uid="{00000000-0005-0000-0000-0000CA060000}"/>
    <cellStyle name="Обычный 29 2 5 2" xfId="887" xr:uid="{00000000-0005-0000-0000-0000CB060000}"/>
    <cellStyle name="Обычный 29 2 6" xfId="574" xr:uid="{00000000-0005-0000-0000-0000CC060000}"/>
    <cellStyle name="Обычный 29 2 7" xfId="1007" xr:uid="{00000000-0005-0000-0000-0000CD060000}"/>
    <cellStyle name="Обычный 29 2 8" xfId="1222" xr:uid="{00000000-0005-0000-0000-0000CE060000}"/>
    <cellStyle name="Обычный 29 2 9" xfId="1368" xr:uid="{00000000-0005-0000-0000-0000CF060000}"/>
    <cellStyle name="Обычный 3" xfId="4" xr:uid="{00000000-0005-0000-0000-0000D0060000}"/>
    <cellStyle name="Обычный 3 10" xfId="113" xr:uid="{00000000-0005-0000-0000-0000D1060000}"/>
    <cellStyle name="Обычный 3 11" xfId="114" xr:uid="{00000000-0005-0000-0000-0000D2060000}"/>
    <cellStyle name="Обычный 3 12" xfId="224" xr:uid="{00000000-0005-0000-0000-0000D3060000}"/>
    <cellStyle name="Обычный 3 12 2" xfId="646" xr:uid="{00000000-0005-0000-0000-0000D4060000}"/>
    <cellStyle name="Обычный 3 13" xfId="328" xr:uid="{00000000-0005-0000-0000-0000D5060000}"/>
    <cellStyle name="Обычный 3 13 2" xfId="750" xr:uid="{00000000-0005-0000-0000-0000D6060000}"/>
    <cellStyle name="Обычный 3 14" xfId="432" xr:uid="{00000000-0005-0000-0000-0000D7060000}"/>
    <cellStyle name="Обычный 3 14 2" xfId="854" xr:uid="{00000000-0005-0000-0000-0000D8060000}"/>
    <cellStyle name="Обычный 3 15" xfId="27" xr:uid="{00000000-0005-0000-0000-0000D9060000}"/>
    <cellStyle name="Обычный 3 16" xfId="537" xr:uid="{00000000-0005-0000-0000-0000DA060000}"/>
    <cellStyle name="Обычный 3 17" xfId="969" xr:uid="{00000000-0005-0000-0000-0000DB060000}"/>
    <cellStyle name="Обычный 3 18" xfId="970" xr:uid="{00000000-0005-0000-0000-0000DC060000}"/>
    <cellStyle name="Обычный 3 19" xfId="1110" xr:uid="{00000000-0005-0000-0000-0000DD060000}"/>
    <cellStyle name="Обычный 3 2" xfId="15" xr:uid="{00000000-0005-0000-0000-0000DE060000}"/>
    <cellStyle name="Обычный 3 2 10" xfId="1325" xr:uid="{00000000-0005-0000-0000-0000DF060000}"/>
    <cellStyle name="Обычный 3 2 11" xfId="1548" xr:uid="{00000000-0005-0000-0000-0000E0060000}"/>
    <cellStyle name="Обычный 3 2 12" xfId="1659" xr:uid="{00000000-0005-0000-0000-0000E1060000}"/>
    <cellStyle name="Обычный 3 2 13" xfId="2437" xr:uid="{00000000-0005-0000-0000-0000E2060000}"/>
    <cellStyle name="Обычный 3 2 14" xfId="2580" xr:uid="{00000000-0005-0000-0000-0000E3060000}"/>
    <cellStyle name="Обычный 3 2 15" xfId="2909" xr:uid="{00000000-0005-0000-0000-0000E4060000}"/>
    <cellStyle name="Обычный 3 2 16" xfId="2916" xr:uid="{00000000-0005-0000-0000-0000E5060000}"/>
    <cellStyle name="Обычный 3 2 17" xfId="3260" xr:uid="{00000000-0005-0000-0000-0000E6060000}"/>
    <cellStyle name="Обычный 3 2 2" xfId="115" xr:uid="{00000000-0005-0000-0000-0000E7060000}"/>
    <cellStyle name="Обычный 3 2 3" xfId="960" xr:uid="{00000000-0005-0000-0000-0000E8060000}"/>
    <cellStyle name="Обычный 3 2 3 19" xfId="1972" xr:uid="{00000000-0005-0000-0000-0000E9060000}"/>
    <cellStyle name="Обычный 3 2 3 2" xfId="2101" xr:uid="{00000000-0005-0000-0000-0000EA060000}"/>
    <cellStyle name="Обычный 3 2 3 23" xfId="1095" xr:uid="{00000000-0005-0000-0000-0000EB060000}"/>
    <cellStyle name="Обычный 3 2 4" xfId="1081" xr:uid="{00000000-0005-0000-0000-0000EC060000}"/>
    <cellStyle name="Обычный 3 2 5" xfId="1111" xr:uid="{00000000-0005-0000-0000-0000ED060000}"/>
    <cellStyle name="Обычный 3 2 6" xfId="1186" xr:uid="{00000000-0005-0000-0000-0000EE060000}"/>
    <cellStyle name="Обычный 3 2 7" xfId="1311" xr:uid="{00000000-0005-0000-0000-0000EF060000}"/>
    <cellStyle name="Обычный 3 2 8" xfId="1317" xr:uid="{00000000-0005-0000-0000-0000F0060000}"/>
    <cellStyle name="Обычный 3 2 9" xfId="1322" xr:uid="{00000000-0005-0000-0000-0000F1060000}"/>
    <cellStyle name="Обычный 3 20" xfId="1134" xr:uid="{00000000-0005-0000-0000-0000F2060000}"/>
    <cellStyle name="Обычный 3 21" xfId="1178" xr:uid="{00000000-0005-0000-0000-0000F3060000}"/>
    <cellStyle name="Обычный 3 22" xfId="1183" xr:uid="{00000000-0005-0000-0000-0000F4060000}"/>
    <cellStyle name="Обычный 3 23" xfId="1189" xr:uid="{00000000-0005-0000-0000-0000F5060000}"/>
    <cellStyle name="Обычный 3 24" xfId="1299" xr:uid="{00000000-0005-0000-0000-0000F6060000}"/>
    <cellStyle name="Обычный 3 25" xfId="1335" xr:uid="{00000000-0005-0000-0000-0000F7060000}"/>
    <cellStyle name="Обычный 3 26" xfId="1441" xr:uid="{00000000-0005-0000-0000-0000F8060000}"/>
    <cellStyle name="Обычный 3 27" xfId="1663" xr:uid="{00000000-0005-0000-0000-0000F9060000}"/>
    <cellStyle name="Обычный 3 28" xfId="1774" xr:uid="{00000000-0005-0000-0000-0000FA060000}"/>
    <cellStyle name="Обычный 3 29" xfId="2125" xr:uid="{00000000-0005-0000-0000-0000FB060000}"/>
    <cellStyle name="Обычный 3 3" xfId="116" xr:uid="{00000000-0005-0000-0000-0000FC060000}"/>
    <cellStyle name="Обычный 3 3 2" xfId="1135" xr:uid="{00000000-0005-0000-0000-0000FD060000}"/>
    <cellStyle name="Обычный 3 3 2 2" xfId="2102" xr:uid="{00000000-0005-0000-0000-0000FE060000}"/>
    <cellStyle name="Обычный 3 3 2 3" xfId="2421" xr:uid="{00000000-0005-0000-0000-0000FF060000}"/>
    <cellStyle name="Обычный 3 3 3" xfId="1300" xr:uid="{00000000-0005-0000-0000-000000070000}"/>
    <cellStyle name="Обычный 3 3 4" xfId="1314" xr:uid="{00000000-0005-0000-0000-000001070000}"/>
    <cellStyle name="Обычный 3 3 5" xfId="2081" xr:uid="{00000000-0005-0000-0000-000002070000}"/>
    <cellStyle name="Обычный 3 3 6" xfId="2413" xr:uid="{00000000-0005-0000-0000-000003070000}"/>
    <cellStyle name="Обычный 3 3 7" xfId="2450" xr:uid="{00000000-0005-0000-0000-000004070000}"/>
    <cellStyle name="Обычный 3 30" xfId="2127" xr:uid="{00000000-0005-0000-0000-000005070000}"/>
    <cellStyle name="Обычный 3 31" xfId="2449" xr:uid="{00000000-0005-0000-0000-000006070000}"/>
    <cellStyle name="Обычный 3 32" xfId="2454" xr:uid="{00000000-0005-0000-0000-000007070000}"/>
    <cellStyle name="Обычный 3 33" xfId="2564" xr:uid="{00000000-0005-0000-0000-000008070000}"/>
    <cellStyle name="Обычный 3 34" xfId="2687" xr:uid="{00000000-0005-0000-0000-000009070000}"/>
    <cellStyle name="Обычный 3 35" xfId="2693" xr:uid="{00000000-0005-0000-0000-00000A070000}"/>
    <cellStyle name="Обычный 3 36" xfId="2797" xr:uid="{00000000-0005-0000-0000-00000B070000}"/>
    <cellStyle name="Обычный 3 37" xfId="2919" xr:uid="{00000000-0005-0000-0000-00000C070000}"/>
    <cellStyle name="Обычный 3 38" xfId="3033" xr:uid="{00000000-0005-0000-0000-00000D070000}"/>
    <cellStyle name="Обычный 3 39" xfId="3034" xr:uid="{00000000-0005-0000-0000-00000E070000}"/>
    <cellStyle name="Обычный 3 4" xfId="117" xr:uid="{00000000-0005-0000-0000-00000F070000}"/>
    <cellStyle name="Обычный 3 4 2" xfId="1136" xr:uid="{00000000-0005-0000-0000-000010070000}"/>
    <cellStyle name="Обычный 3 4 3" xfId="1165" xr:uid="{00000000-0005-0000-0000-000011070000}"/>
    <cellStyle name="Обычный 3 40" xfId="3049" xr:uid="{00000000-0005-0000-0000-000012070000}"/>
    <cellStyle name="Обычный 3 41" xfId="3155" xr:uid="{00000000-0005-0000-0000-000013070000}"/>
    <cellStyle name="Обычный 3 5" xfId="118" xr:uid="{00000000-0005-0000-0000-000014070000}"/>
    <cellStyle name="Обычный 3 5 10" xfId="1475" xr:uid="{00000000-0005-0000-0000-000015070000}"/>
    <cellStyle name="Обычный 3 5 11" xfId="1584" xr:uid="{00000000-0005-0000-0000-000016070000}"/>
    <cellStyle name="Обычный 3 5 12" xfId="1704" xr:uid="{00000000-0005-0000-0000-000017070000}"/>
    <cellStyle name="Обычный 3 5 13" xfId="1808" xr:uid="{00000000-0005-0000-0000-000018070000}"/>
    <cellStyle name="Обычный 3 5 14" xfId="2080" xr:uid="{00000000-0005-0000-0000-000019070000}"/>
    <cellStyle name="Обычный 3 5 15" xfId="2168" xr:uid="{00000000-0005-0000-0000-00001A070000}"/>
    <cellStyle name="Обычный 3 5 16" xfId="2412" xr:uid="{00000000-0005-0000-0000-00001B070000}"/>
    <cellStyle name="Обычный 3 5 17" xfId="2492" xr:uid="{00000000-0005-0000-0000-00001C070000}"/>
    <cellStyle name="Обычный 3 5 18" xfId="2617" xr:uid="{00000000-0005-0000-0000-00001D070000}"/>
    <cellStyle name="Обычный 3 5 19" xfId="2727" xr:uid="{00000000-0005-0000-0000-00001E070000}"/>
    <cellStyle name="Обычный 3 5 2" xfId="205" xr:uid="{00000000-0005-0000-0000-00001F070000}"/>
    <cellStyle name="Обычный 3 5 2 10" xfId="1635" xr:uid="{00000000-0005-0000-0000-000020070000}"/>
    <cellStyle name="Обычный 3 5 2 11" xfId="1754" xr:uid="{00000000-0005-0000-0000-000021070000}"/>
    <cellStyle name="Обычный 3 5 2 12" xfId="1859" xr:uid="{00000000-0005-0000-0000-000022070000}"/>
    <cellStyle name="Обычный 3 5 2 13" xfId="2218" xr:uid="{00000000-0005-0000-0000-000023070000}"/>
    <cellStyle name="Обычный 3 5 2 14" xfId="2544" xr:uid="{00000000-0005-0000-0000-000024070000}"/>
    <cellStyle name="Обычный 3 5 2 15" xfId="2668" xr:uid="{00000000-0005-0000-0000-000025070000}"/>
    <cellStyle name="Обычный 3 5 2 16" xfId="2778" xr:uid="{00000000-0005-0000-0000-000026070000}"/>
    <cellStyle name="Обычный 3 5 2 17" xfId="2882" xr:uid="{00000000-0005-0000-0000-000027070000}"/>
    <cellStyle name="Обычный 3 5 2 18" xfId="3009" xr:uid="{00000000-0005-0000-0000-000028070000}"/>
    <cellStyle name="Обычный 3 5 2 19" xfId="3134" xr:uid="{00000000-0005-0000-0000-000029070000}"/>
    <cellStyle name="Обычный 3 5 2 2" xfId="309" xr:uid="{00000000-0005-0000-0000-00002A070000}"/>
    <cellStyle name="Обычный 3 5 2 2 2" xfId="731" xr:uid="{00000000-0005-0000-0000-00002B070000}"/>
    <cellStyle name="Обычный 3 5 2 20" xfId="3240" xr:uid="{00000000-0005-0000-0000-00002C070000}"/>
    <cellStyle name="Обычный 3 5 2 3" xfId="413" xr:uid="{00000000-0005-0000-0000-00002D070000}"/>
    <cellStyle name="Обычный 3 5 2 3 2" xfId="835" xr:uid="{00000000-0005-0000-0000-00002E070000}"/>
    <cellStyle name="Обычный 3 5 2 4" xfId="517" xr:uid="{00000000-0005-0000-0000-00002F070000}"/>
    <cellStyle name="Обычный 3 5 2 4 2" xfId="939" xr:uid="{00000000-0005-0000-0000-000030070000}"/>
    <cellStyle name="Обычный 3 5 2 5" xfId="627" xr:uid="{00000000-0005-0000-0000-000031070000}"/>
    <cellStyle name="Обычный 3 5 2 6" xfId="1060" xr:uid="{00000000-0005-0000-0000-000032070000}"/>
    <cellStyle name="Обычный 3 5 2 7" xfId="1274" xr:uid="{00000000-0005-0000-0000-000033070000}"/>
    <cellStyle name="Обычный 3 5 2 8" xfId="1420" xr:uid="{00000000-0005-0000-0000-000034070000}"/>
    <cellStyle name="Обычный 3 5 2 9" xfId="1526" xr:uid="{00000000-0005-0000-0000-000035070000}"/>
    <cellStyle name="Обычный 3 5 20" xfId="2831" xr:uid="{00000000-0005-0000-0000-000036070000}"/>
    <cellStyle name="Обычный 3 5 21" xfId="2957" xr:uid="{00000000-0005-0000-0000-000037070000}"/>
    <cellStyle name="Обычный 3 5 22" xfId="3083" xr:uid="{00000000-0005-0000-0000-000038070000}"/>
    <cellStyle name="Обычный 3 5 23" xfId="3189" xr:uid="{00000000-0005-0000-0000-000039070000}"/>
    <cellStyle name="Обычный 3 5 3" xfId="258" xr:uid="{00000000-0005-0000-0000-00003A070000}"/>
    <cellStyle name="Обычный 3 5 3 2" xfId="680" xr:uid="{00000000-0005-0000-0000-00003B070000}"/>
    <cellStyle name="Обычный 3 5 4" xfId="362" xr:uid="{00000000-0005-0000-0000-00003C070000}"/>
    <cellStyle name="Обычный 3 5 4 2" xfId="784" xr:uid="{00000000-0005-0000-0000-00003D070000}"/>
    <cellStyle name="Обычный 3 5 5" xfId="466" xr:uid="{00000000-0005-0000-0000-00003E070000}"/>
    <cellStyle name="Обычный 3 5 5 2" xfId="888" xr:uid="{00000000-0005-0000-0000-00003F070000}"/>
    <cellStyle name="Обычный 3 5 6" xfId="575" xr:uid="{00000000-0005-0000-0000-000040070000}"/>
    <cellStyle name="Обычный 3 5 7" xfId="1008" xr:uid="{00000000-0005-0000-0000-000041070000}"/>
    <cellStyle name="Обычный 3 5 8" xfId="1223" xr:uid="{00000000-0005-0000-0000-000042070000}"/>
    <cellStyle name="Обычный 3 5 9" xfId="1369" xr:uid="{00000000-0005-0000-0000-000043070000}"/>
    <cellStyle name="Обычный 3 6" xfId="119" xr:uid="{00000000-0005-0000-0000-000044070000}"/>
    <cellStyle name="Обычный 3 6 10" xfId="1476" xr:uid="{00000000-0005-0000-0000-000045070000}"/>
    <cellStyle name="Обычный 3 6 11" xfId="1585" xr:uid="{00000000-0005-0000-0000-000046070000}"/>
    <cellStyle name="Обычный 3 6 12" xfId="1705" xr:uid="{00000000-0005-0000-0000-000047070000}"/>
    <cellStyle name="Обычный 3 6 13" xfId="1809" xr:uid="{00000000-0005-0000-0000-000048070000}"/>
    <cellStyle name="Обычный 3 6 14" xfId="2100" xr:uid="{00000000-0005-0000-0000-000049070000}"/>
    <cellStyle name="Обычный 3 6 15" xfId="2169" xr:uid="{00000000-0005-0000-0000-00004A070000}"/>
    <cellStyle name="Обычный 3 6 16" xfId="2420" xr:uid="{00000000-0005-0000-0000-00004B070000}"/>
    <cellStyle name="Обычный 3 6 17" xfId="2493" xr:uid="{00000000-0005-0000-0000-00004C070000}"/>
    <cellStyle name="Обычный 3 6 18" xfId="2618" xr:uid="{00000000-0005-0000-0000-00004D070000}"/>
    <cellStyle name="Обычный 3 6 19" xfId="2728" xr:uid="{00000000-0005-0000-0000-00004E070000}"/>
    <cellStyle name="Обычный 3 6 2" xfId="206" xr:uid="{00000000-0005-0000-0000-00004F070000}"/>
    <cellStyle name="Обычный 3 6 2 10" xfId="1636" xr:uid="{00000000-0005-0000-0000-000050070000}"/>
    <cellStyle name="Обычный 3 6 2 11" xfId="1755" xr:uid="{00000000-0005-0000-0000-000051070000}"/>
    <cellStyle name="Обычный 3 6 2 12" xfId="1860" xr:uid="{00000000-0005-0000-0000-000052070000}"/>
    <cellStyle name="Обычный 3 6 2 13" xfId="2219" xr:uid="{00000000-0005-0000-0000-000053070000}"/>
    <cellStyle name="Обычный 3 6 2 14" xfId="2545" xr:uid="{00000000-0005-0000-0000-000054070000}"/>
    <cellStyle name="Обычный 3 6 2 15" xfId="2669" xr:uid="{00000000-0005-0000-0000-000055070000}"/>
    <cellStyle name="Обычный 3 6 2 16" xfId="2779" xr:uid="{00000000-0005-0000-0000-000056070000}"/>
    <cellStyle name="Обычный 3 6 2 17" xfId="2883" xr:uid="{00000000-0005-0000-0000-000057070000}"/>
    <cellStyle name="Обычный 3 6 2 18" xfId="3010" xr:uid="{00000000-0005-0000-0000-000058070000}"/>
    <cellStyle name="Обычный 3 6 2 19" xfId="3135" xr:uid="{00000000-0005-0000-0000-000059070000}"/>
    <cellStyle name="Обычный 3 6 2 2" xfId="310" xr:uid="{00000000-0005-0000-0000-00005A070000}"/>
    <cellStyle name="Обычный 3 6 2 2 2" xfId="732" xr:uid="{00000000-0005-0000-0000-00005B070000}"/>
    <cellStyle name="Обычный 3 6 2 20" xfId="3241" xr:uid="{00000000-0005-0000-0000-00005C070000}"/>
    <cellStyle name="Обычный 3 6 2 3" xfId="414" xr:uid="{00000000-0005-0000-0000-00005D070000}"/>
    <cellStyle name="Обычный 3 6 2 3 2" xfId="836" xr:uid="{00000000-0005-0000-0000-00005E070000}"/>
    <cellStyle name="Обычный 3 6 2 4" xfId="518" xr:uid="{00000000-0005-0000-0000-00005F070000}"/>
    <cellStyle name="Обычный 3 6 2 4 2" xfId="940" xr:uid="{00000000-0005-0000-0000-000060070000}"/>
    <cellStyle name="Обычный 3 6 2 5" xfId="628" xr:uid="{00000000-0005-0000-0000-000061070000}"/>
    <cellStyle name="Обычный 3 6 2 6" xfId="1061" xr:uid="{00000000-0005-0000-0000-000062070000}"/>
    <cellStyle name="Обычный 3 6 2 7" xfId="1275" xr:uid="{00000000-0005-0000-0000-000063070000}"/>
    <cellStyle name="Обычный 3 6 2 8" xfId="1421" xr:uid="{00000000-0005-0000-0000-000064070000}"/>
    <cellStyle name="Обычный 3 6 2 9" xfId="1527" xr:uid="{00000000-0005-0000-0000-000065070000}"/>
    <cellStyle name="Обычный 3 6 20" xfId="2832" xr:uid="{00000000-0005-0000-0000-000066070000}"/>
    <cellStyle name="Обычный 3 6 21" xfId="2958" xr:uid="{00000000-0005-0000-0000-000067070000}"/>
    <cellStyle name="Обычный 3 6 22" xfId="3084" xr:uid="{00000000-0005-0000-0000-000068070000}"/>
    <cellStyle name="Обычный 3 6 23" xfId="3190" xr:uid="{00000000-0005-0000-0000-000069070000}"/>
    <cellStyle name="Обычный 3 6 3" xfId="259" xr:uid="{00000000-0005-0000-0000-00006A070000}"/>
    <cellStyle name="Обычный 3 6 3 2" xfId="681" xr:uid="{00000000-0005-0000-0000-00006B070000}"/>
    <cellStyle name="Обычный 3 6 4" xfId="363" xr:uid="{00000000-0005-0000-0000-00006C070000}"/>
    <cellStyle name="Обычный 3 6 4 2" xfId="785" xr:uid="{00000000-0005-0000-0000-00006D070000}"/>
    <cellStyle name="Обычный 3 6 5" xfId="467" xr:uid="{00000000-0005-0000-0000-00006E070000}"/>
    <cellStyle name="Обычный 3 6 5 2" xfId="889" xr:uid="{00000000-0005-0000-0000-00006F070000}"/>
    <cellStyle name="Обычный 3 6 6" xfId="576" xr:uid="{00000000-0005-0000-0000-000070070000}"/>
    <cellStyle name="Обычный 3 6 7" xfId="1009" xr:uid="{00000000-0005-0000-0000-000071070000}"/>
    <cellStyle name="Обычный 3 6 8" xfId="1224" xr:uid="{00000000-0005-0000-0000-000072070000}"/>
    <cellStyle name="Обычный 3 6 9" xfId="1370" xr:uid="{00000000-0005-0000-0000-000073070000}"/>
    <cellStyle name="Обычный 3 7" xfId="120" xr:uid="{00000000-0005-0000-0000-000074070000}"/>
    <cellStyle name="Обычный 3 8" xfId="121" xr:uid="{00000000-0005-0000-0000-000075070000}"/>
    <cellStyle name="Обычный 3 9" xfId="122" xr:uid="{00000000-0005-0000-0000-000076070000}"/>
    <cellStyle name="Обычный 30" xfId="2913" xr:uid="{00000000-0005-0000-0000-000077070000}"/>
    <cellStyle name="Обычный 30 2" xfId="123" xr:uid="{00000000-0005-0000-0000-000078070000}"/>
    <cellStyle name="Обычный 30 2 10" xfId="1477" xr:uid="{00000000-0005-0000-0000-000079070000}"/>
    <cellStyle name="Обычный 30 2 11" xfId="1586" xr:uid="{00000000-0005-0000-0000-00007A070000}"/>
    <cellStyle name="Обычный 30 2 12" xfId="1706" xr:uid="{00000000-0005-0000-0000-00007B070000}"/>
    <cellStyle name="Обычный 30 2 13" xfId="1810" xr:uid="{00000000-0005-0000-0000-00007C070000}"/>
    <cellStyle name="Обычный 30 2 14" xfId="2170" xr:uid="{00000000-0005-0000-0000-00007D070000}"/>
    <cellStyle name="Обычный 30 2 15" xfId="2494" xr:uid="{00000000-0005-0000-0000-00007E070000}"/>
    <cellStyle name="Обычный 30 2 16" xfId="2619" xr:uid="{00000000-0005-0000-0000-00007F070000}"/>
    <cellStyle name="Обычный 30 2 17" xfId="2729" xr:uid="{00000000-0005-0000-0000-000080070000}"/>
    <cellStyle name="Обычный 30 2 18" xfId="2833" xr:uid="{00000000-0005-0000-0000-000081070000}"/>
    <cellStyle name="Обычный 30 2 19" xfId="2959" xr:uid="{00000000-0005-0000-0000-000082070000}"/>
    <cellStyle name="Обычный 30 2 2" xfId="207" xr:uid="{00000000-0005-0000-0000-000083070000}"/>
    <cellStyle name="Обычный 30 2 2 10" xfId="1637" xr:uid="{00000000-0005-0000-0000-000084070000}"/>
    <cellStyle name="Обычный 30 2 2 11" xfId="1756" xr:uid="{00000000-0005-0000-0000-000085070000}"/>
    <cellStyle name="Обычный 30 2 2 12" xfId="1861" xr:uid="{00000000-0005-0000-0000-000086070000}"/>
    <cellStyle name="Обычный 30 2 2 13" xfId="2220" xr:uid="{00000000-0005-0000-0000-000087070000}"/>
    <cellStyle name="Обычный 30 2 2 14" xfId="2546" xr:uid="{00000000-0005-0000-0000-000088070000}"/>
    <cellStyle name="Обычный 30 2 2 15" xfId="2670" xr:uid="{00000000-0005-0000-0000-000089070000}"/>
    <cellStyle name="Обычный 30 2 2 16" xfId="2780" xr:uid="{00000000-0005-0000-0000-00008A070000}"/>
    <cellStyle name="Обычный 30 2 2 17" xfId="2884" xr:uid="{00000000-0005-0000-0000-00008B070000}"/>
    <cellStyle name="Обычный 30 2 2 18" xfId="3011" xr:uid="{00000000-0005-0000-0000-00008C070000}"/>
    <cellStyle name="Обычный 30 2 2 19" xfId="3136" xr:uid="{00000000-0005-0000-0000-00008D070000}"/>
    <cellStyle name="Обычный 30 2 2 2" xfId="311" xr:uid="{00000000-0005-0000-0000-00008E070000}"/>
    <cellStyle name="Обычный 30 2 2 2 2" xfId="733" xr:uid="{00000000-0005-0000-0000-00008F070000}"/>
    <cellStyle name="Обычный 30 2 2 20" xfId="3242" xr:uid="{00000000-0005-0000-0000-000090070000}"/>
    <cellStyle name="Обычный 30 2 2 3" xfId="415" xr:uid="{00000000-0005-0000-0000-000091070000}"/>
    <cellStyle name="Обычный 30 2 2 3 2" xfId="837" xr:uid="{00000000-0005-0000-0000-000092070000}"/>
    <cellStyle name="Обычный 30 2 2 4" xfId="519" xr:uid="{00000000-0005-0000-0000-000093070000}"/>
    <cellStyle name="Обычный 30 2 2 4 2" xfId="941" xr:uid="{00000000-0005-0000-0000-000094070000}"/>
    <cellStyle name="Обычный 30 2 2 5" xfId="629" xr:uid="{00000000-0005-0000-0000-000095070000}"/>
    <cellStyle name="Обычный 30 2 2 6" xfId="1062" xr:uid="{00000000-0005-0000-0000-000096070000}"/>
    <cellStyle name="Обычный 30 2 2 7" xfId="1276" xr:uid="{00000000-0005-0000-0000-000097070000}"/>
    <cellStyle name="Обычный 30 2 2 8" xfId="1422" xr:uid="{00000000-0005-0000-0000-000098070000}"/>
    <cellStyle name="Обычный 30 2 2 9" xfId="1528" xr:uid="{00000000-0005-0000-0000-000099070000}"/>
    <cellStyle name="Обычный 30 2 20" xfId="3085" xr:uid="{00000000-0005-0000-0000-00009A070000}"/>
    <cellStyle name="Обычный 30 2 21" xfId="3191" xr:uid="{00000000-0005-0000-0000-00009B070000}"/>
    <cellStyle name="Обычный 30 2 3" xfId="260" xr:uid="{00000000-0005-0000-0000-00009C070000}"/>
    <cellStyle name="Обычный 30 2 3 2" xfId="682" xr:uid="{00000000-0005-0000-0000-00009D070000}"/>
    <cellStyle name="Обычный 30 2 4" xfId="364" xr:uid="{00000000-0005-0000-0000-00009E070000}"/>
    <cellStyle name="Обычный 30 2 4 2" xfId="786" xr:uid="{00000000-0005-0000-0000-00009F070000}"/>
    <cellStyle name="Обычный 30 2 5" xfId="468" xr:uid="{00000000-0005-0000-0000-0000A0070000}"/>
    <cellStyle name="Обычный 30 2 5 2" xfId="890" xr:uid="{00000000-0005-0000-0000-0000A1070000}"/>
    <cellStyle name="Обычный 30 2 6" xfId="577" xr:uid="{00000000-0005-0000-0000-0000A2070000}"/>
    <cellStyle name="Обычный 30 2 7" xfId="1010" xr:uid="{00000000-0005-0000-0000-0000A3070000}"/>
    <cellStyle name="Обычный 30 2 8" xfId="1225" xr:uid="{00000000-0005-0000-0000-0000A4070000}"/>
    <cellStyle name="Обычный 30 2 9" xfId="1371" xr:uid="{00000000-0005-0000-0000-0000A5070000}"/>
    <cellStyle name="Обычный 31" xfId="2914" xr:uid="{00000000-0005-0000-0000-0000A6070000}"/>
    <cellStyle name="Обычный 31 2" xfId="124" xr:uid="{00000000-0005-0000-0000-0000A7070000}"/>
    <cellStyle name="Обычный 31 2 10" xfId="1478" xr:uid="{00000000-0005-0000-0000-0000A8070000}"/>
    <cellStyle name="Обычный 31 2 11" xfId="1587" xr:uid="{00000000-0005-0000-0000-0000A9070000}"/>
    <cellStyle name="Обычный 31 2 12" xfId="1707" xr:uid="{00000000-0005-0000-0000-0000AA070000}"/>
    <cellStyle name="Обычный 31 2 13" xfId="1811" xr:uid="{00000000-0005-0000-0000-0000AB070000}"/>
    <cellStyle name="Обычный 31 2 14" xfId="2171" xr:uid="{00000000-0005-0000-0000-0000AC070000}"/>
    <cellStyle name="Обычный 31 2 15" xfId="2495" xr:uid="{00000000-0005-0000-0000-0000AD070000}"/>
    <cellStyle name="Обычный 31 2 16" xfId="2620" xr:uid="{00000000-0005-0000-0000-0000AE070000}"/>
    <cellStyle name="Обычный 31 2 17" xfId="2730" xr:uid="{00000000-0005-0000-0000-0000AF070000}"/>
    <cellStyle name="Обычный 31 2 18" xfId="2834" xr:uid="{00000000-0005-0000-0000-0000B0070000}"/>
    <cellStyle name="Обычный 31 2 19" xfId="2960" xr:uid="{00000000-0005-0000-0000-0000B1070000}"/>
    <cellStyle name="Обычный 31 2 2" xfId="208" xr:uid="{00000000-0005-0000-0000-0000B2070000}"/>
    <cellStyle name="Обычный 31 2 2 10" xfId="1638" xr:uid="{00000000-0005-0000-0000-0000B3070000}"/>
    <cellStyle name="Обычный 31 2 2 11" xfId="1757" xr:uid="{00000000-0005-0000-0000-0000B4070000}"/>
    <cellStyle name="Обычный 31 2 2 12" xfId="1862" xr:uid="{00000000-0005-0000-0000-0000B5070000}"/>
    <cellStyle name="Обычный 31 2 2 13" xfId="2221" xr:uid="{00000000-0005-0000-0000-0000B6070000}"/>
    <cellStyle name="Обычный 31 2 2 14" xfId="2547" xr:uid="{00000000-0005-0000-0000-0000B7070000}"/>
    <cellStyle name="Обычный 31 2 2 15" xfId="2671" xr:uid="{00000000-0005-0000-0000-0000B8070000}"/>
    <cellStyle name="Обычный 31 2 2 16" xfId="2781" xr:uid="{00000000-0005-0000-0000-0000B9070000}"/>
    <cellStyle name="Обычный 31 2 2 17" xfId="2885" xr:uid="{00000000-0005-0000-0000-0000BA070000}"/>
    <cellStyle name="Обычный 31 2 2 18" xfId="3012" xr:uid="{00000000-0005-0000-0000-0000BB070000}"/>
    <cellStyle name="Обычный 31 2 2 19" xfId="3137" xr:uid="{00000000-0005-0000-0000-0000BC070000}"/>
    <cellStyle name="Обычный 31 2 2 2" xfId="312" xr:uid="{00000000-0005-0000-0000-0000BD070000}"/>
    <cellStyle name="Обычный 31 2 2 2 2" xfId="734" xr:uid="{00000000-0005-0000-0000-0000BE070000}"/>
    <cellStyle name="Обычный 31 2 2 20" xfId="3243" xr:uid="{00000000-0005-0000-0000-0000BF070000}"/>
    <cellStyle name="Обычный 31 2 2 3" xfId="416" xr:uid="{00000000-0005-0000-0000-0000C0070000}"/>
    <cellStyle name="Обычный 31 2 2 3 2" xfId="838" xr:uid="{00000000-0005-0000-0000-0000C1070000}"/>
    <cellStyle name="Обычный 31 2 2 4" xfId="520" xr:uid="{00000000-0005-0000-0000-0000C2070000}"/>
    <cellStyle name="Обычный 31 2 2 4 2" xfId="942" xr:uid="{00000000-0005-0000-0000-0000C3070000}"/>
    <cellStyle name="Обычный 31 2 2 5" xfId="630" xr:uid="{00000000-0005-0000-0000-0000C4070000}"/>
    <cellStyle name="Обычный 31 2 2 6" xfId="1063" xr:uid="{00000000-0005-0000-0000-0000C5070000}"/>
    <cellStyle name="Обычный 31 2 2 7" xfId="1277" xr:uid="{00000000-0005-0000-0000-0000C6070000}"/>
    <cellStyle name="Обычный 31 2 2 8" xfId="1423" xr:uid="{00000000-0005-0000-0000-0000C7070000}"/>
    <cellStyle name="Обычный 31 2 2 9" xfId="1529" xr:uid="{00000000-0005-0000-0000-0000C8070000}"/>
    <cellStyle name="Обычный 31 2 20" xfId="3086" xr:uid="{00000000-0005-0000-0000-0000C9070000}"/>
    <cellStyle name="Обычный 31 2 21" xfId="3192" xr:uid="{00000000-0005-0000-0000-0000CA070000}"/>
    <cellStyle name="Обычный 31 2 3" xfId="261" xr:uid="{00000000-0005-0000-0000-0000CB070000}"/>
    <cellStyle name="Обычный 31 2 3 2" xfId="683" xr:uid="{00000000-0005-0000-0000-0000CC070000}"/>
    <cellStyle name="Обычный 31 2 4" xfId="365" xr:uid="{00000000-0005-0000-0000-0000CD070000}"/>
    <cellStyle name="Обычный 31 2 4 2" xfId="787" xr:uid="{00000000-0005-0000-0000-0000CE070000}"/>
    <cellStyle name="Обычный 31 2 5" xfId="469" xr:uid="{00000000-0005-0000-0000-0000CF070000}"/>
    <cellStyle name="Обычный 31 2 5 2" xfId="891" xr:uid="{00000000-0005-0000-0000-0000D0070000}"/>
    <cellStyle name="Обычный 31 2 6" xfId="578" xr:uid="{00000000-0005-0000-0000-0000D1070000}"/>
    <cellStyle name="Обычный 31 2 7" xfId="1011" xr:uid="{00000000-0005-0000-0000-0000D2070000}"/>
    <cellStyle name="Обычный 31 2 8" xfId="1226" xr:uid="{00000000-0005-0000-0000-0000D3070000}"/>
    <cellStyle name="Обычный 31 2 9" xfId="1372" xr:uid="{00000000-0005-0000-0000-0000D4070000}"/>
    <cellStyle name="Обычный 32" xfId="2915" xr:uid="{00000000-0005-0000-0000-0000D5070000}"/>
    <cellStyle name="Обычный 32 2" xfId="125" xr:uid="{00000000-0005-0000-0000-0000D6070000}"/>
    <cellStyle name="Обычный 32 2 10" xfId="1479" xr:uid="{00000000-0005-0000-0000-0000D7070000}"/>
    <cellStyle name="Обычный 32 2 11" xfId="1588" xr:uid="{00000000-0005-0000-0000-0000D8070000}"/>
    <cellStyle name="Обычный 32 2 12" xfId="1708" xr:uid="{00000000-0005-0000-0000-0000D9070000}"/>
    <cellStyle name="Обычный 32 2 13" xfId="1812" xr:uid="{00000000-0005-0000-0000-0000DA070000}"/>
    <cellStyle name="Обычный 32 2 14" xfId="2172" xr:uid="{00000000-0005-0000-0000-0000DB070000}"/>
    <cellStyle name="Обычный 32 2 15" xfId="2496" xr:uid="{00000000-0005-0000-0000-0000DC070000}"/>
    <cellStyle name="Обычный 32 2 16" xfId="2621" xr:uid="{00000000-0005-0000-0000-0000DD070000}"/>
    <cellStyle name="Обычный 32 2 17" xfId="2731" xr:uid="{00000000-0005-0000-0000-0000DE070000}"/>
    <cellStyle name="Обычный 32 2 18" xfId="2835" xr:uid="{00000000-0005-0000-0000-0000DF070000}"/>
    <cellStyle name="Обычный 32 2 19" xfId="2961" xr:uid="{00000000-0005-0000-0000-0000E0070000}"/>
    <cellStyle name="Обычный 32 2 2" xfId="209" xr:uid="{00000000-0005-0000-0000-0000E1070000}"/>
    <cellStyle name="Обычный 32 2 2 10" xfId="1639" xr:uid="{00000000-0005-0000-0000-0000E2070000}"/>
    <cellStyle name="Обычный 32 2 2 11" xfId="1758" xr:uid="{00000000-0005-0000-0000-0000E3070000}"/>
    <cellStyle name="Обычный 32 2 2 12" xfId="1863" xr:uid="{00000000-0005-0000-0000-0000E4070000}"/>
    <cellStyle name="Обычный 32 2 2 13" xfId="2222" xr:uid="{00000000-0005-0000-0000-0000E5070000}"/>
    <cellStyle name="Обычный 32 2 2 14" xfId="2548" xr:uid="{00000000-0005-0000-0000-0000E6070000}"/>
    <cellStyle name="Обычный 32 2 2 15" xfId="2672" xr:uid="{00000000-0005-0000-0000-0000E7070000}"/>
    <cellStyle name="Обычный 32 2 2 16" xfId="2782" xr:uid="{00000000-0005-0000-0000-0000E8070000}"/>
    <cellStyle name="Обычный 32 2 2 17" xfId="2886" xr:uid="{00000000-0005-0000-0000-0000E9070000}"/>
    <cellStyle name="Обычный 32 2 2 18" xfId="3013" xr:uid="{00000000-0005-0000-0000-0000EA070000}"/>
    <cellStyle name="Обычный 32 2 2 19" xfId="3138" xr:uid="{00000000-0005-0000-0000-0000EB070000}"/>
    <cellStyle name="Обычный 32 2 2 2" xfId="313" xr:uid="{00000000-0005-0000-0000-0000EC070000}"/>
    <cellStyle name="Обычный 32 2 2 2 2" xfId="735" xr:uid="{00000000-0005-0000-0000-0000ED070000}"/>
    <cellStyle name="Обычный 32 2 2 20" xfId="3244" xr:uid="{00000000-0005-0000-0000-0000EE070000}"/>
    <cellStyle name="Обычный 32 2 2 3" xfId="417" xr:uid="{00000000-0005-0000-0000-0000EF070000}"/>
    <cellStyle name="Обычный 32 2 2 3 2" xfId="839" xr:uid="{00000000-0005-0000-0000-0000F0070000}"/>
    <cellStyle name="Обычный 32 2 2 4" xfId="521" xr:uid="{00000000-0005-0000-0000-0000F1070000}"/>
    <cellStyle name="Обычный 32 2 2 4 2" xfId="943" xr:uid="{00000000-0005-0000-0000-0000F2070000}"/>
    <cellStyle name="Обычный 32 2 2 5" xfId="631" xr:uid="{00000000-0005-0000-0000-0000F3070000}"/>
    <cellStyle name="Обычный 32 2 2 6" xfId="1064" xr:uid="{00000000-0005-0000-0000-0000F4070000}"/>
    <cellStyle name="Обычный 32 2 2 7" xfId="1278" xr:uid="{00000000-0005-0000-0000-0000F5070000}"/>
    <cellStyle name="Обычный 32 2 2 8" xfId="1424" xr:uid="{00000000-0005-0000-0000-0000F6070000}"/>
    <cellStyle name="Обычный 32 2 2 9" xfId="1530" xr:uid="{00000000-0005-0000-0000-0000F7070000}"/>
    <cellStyle name="Обычный 32 2 20" xfId="3087" xr:uid="{00000000-0005-0000-0000-0000F8070000}"/>
    <cellStyle name="Обычный 32 2 21" xfId="3193" xr:uid="{00000000-0005-0000-0000-0000F9070000}"/>
    <cellStyle name="Обычный 32 2 3" xfId="262" xr:uid="{00000000-0005-0000-0000-0000FA070000}"/>
    <cellStyle name="Обычный 32 2 3 2" xfId="684" xr:uid="{00000000-0005-0000-0000-0000FB070000}"/>
    <cellStyle name="Обычный 32 2 4" xfId="366" xr:uid="{00000000-0005-0000-0000-0000FC070000}"/>
    <cellStyle name="Обычный 32 2 4 2" xfId="788" xr:uid="{00000000-0005-0000-0000-0000FD070000}"/>
    <cellStyle name="Обычный 32 2 5" xfId="470" xr:uid="{00000000-0005-0000-0000-0000FE070000}"/>
    <cellStyle name="Обычный 32 2 5 2" xfId="892" xr:uid="{00000000-0005-0000-0000-0000FF070000}"/>
    <cellStyle name="Обычный 32 2 6" xfId="579" xr:uid="{00000000-0005-0000-0000-000000080000}"/>
    <cellStyle name="Обычный 32 2 7" xfId="1012" xr:uid="{00000000-0005-0000-0000-000001080000}"/>
    <cellStyle name="Обычный 32 2 8" xfId="1227" xr:uid="{00000000-0005-0000-0000-000002080000}"/>
    <cellStyle name="Обычный 32 2 9" xfId="1373" xr:uid="{00000000-0005-0000-0000-000003080000}"/>
    <cellStyle name="Обычный 33" xfId="3028" xr:uid="{00000000-0005-0000-0000-000004080000}"/>
    <cellStyle name="Обычный 33 2" xfId="126" xr:uid="{00000000-0005-0000-0000-000005080000}"/>
    <cellStyle name="Обычный 33 2 10" xfId="1480" xr:uid="{00000000-0005-0000-0000-000006080000}"/>
    <cellStyle name="Обычный 33 2 11" xfId="1589" xr:uid="{00000000-0005-0000-0000-000007080000}"/>
    <cellStyle name="Обычный 33 2 12" xfId="1709" xr:uid="{00000000-0005-0000-0000-000008080000}"/>
    <cellStyle name="Обычный 33 2 13" xfId="1813" xr:uid="{00000000-0005-0000-0000-000009080000}"/>
    <cellStyle name="Обычный 33 2 14" xfId="2173" xr:uid="{00000000-0005-0000-0000-00000A080000}"/>
    <cellStyle name="Обычный 33 2 15" xfId="2497" xr:uid="{00000000-0005-0000-0000-00000B080000}"/>
    <cellStyle name="Обычный 33 2 16" xfId="2622" xr:uid="{00000000-0005-0000-0000-00000C080000}"/>
    <cellStyle name="Обычный 33 2 17" xfId="2732" xr:uid="{00000000-0005-0000-0000-00000D080000}"/>
    <cellStyle name="Обычный 33 2 18" xfId="2836" xr:uid="{00000000-0005-0000-0000-00000E080000}"/>
    <cellStyle name="Обычный 33 2 19" xfId="2962" xr:uid="{00000000-0005-0000-0000-00000F080000}"/>
    <cellStyle name="Обычный 33 2 2" xfId="210" xr:uid="{00000000-0005-0000-0000-000010080000}"/>
    <cellStyle name="Обычный 33 2 2 10" xfId="1640" xr:uid="{00000000-0005-0000-0000-000011080000}"/>
    <cellStyle name="Обычный 33 2 2 11" xfId="1759" xr:uid="{00000000-0005-0000-0000-000012080000}"/>
    <cellStyle name="Обычный 33 2 2 12" xfId="1864" xr:uid="{00000000-0005-0000-0000-000013080000}"/>
    <cellStyle name="Обычный 33 2 2 13" xfId="2223" xr:uid="{00000000-0005-0000-0000-000014080000}"/>
    <cellStyle name="Обычный 33 2 2 14" xfId="2549" xr:uid="{00000000-0005-0000-0000-000015080000}"/>
    <cellStyle name="Обычный 33 2 2 15" xfId="2673" xr:uid="{00000000-0005-0000-0000-000016080000}"/>
    <cellStyle name="Обычный 33 2 2 16" xfId="2783" xr:uid="{00000000-0005-0000-0000-000017080000}"/>
    <cellStyle name="Обычный 33 2 2 17" xfId="2887" xr:uid="{00000000-0005-0000-0000-000018080000}"/>
    <cellStyle name="Обычный 33 2 2 18" xfId="3014" xr:uid="{00000000-0005-0000-0000-000019080000}"/>
    <cellStyle name="Обычный 33 2 2 19" xfId="3139" xr:uid="{00000000-0005-0000-0000-00001A080000}"/>
    <cellStyle name="Обычный 33 2 2 2" xfId="314" xr:uid="{00000000-0005-0000-0000-00001B080000}"/>
    <cellStyle name="Обычный 33 2 2 2 2" xfId="736" xr:uid="{00000000-0005-0000-0000-00001C080000}"/>
    <cellStyle name="Обычный 33 2 2 20" xfId="3245" xr:uid="{00000000-0005-0000-0000-00001D080000}"/>
    <cellStyle name="Обычный 33 2 2 3" xfId="418" xr:uid="{00000000-0005-0000-0000-00001E080000}"/>
    <cellStyle name="Обычный 33 2 2 3 2" xfId="840" xr:uid="{00000000-0005-0000-0000-00001F080000}"/>
    <cellStyle name="Обычный 33 2 2 4" xfId="522" xr:uid="{00000000-0005-0000-0000-000020080000}"/>
    <cellStyle name="Обычный 33 2 2 4 2" xfId="944" xr:uid="{00000000-0005-0000-0000-000021080000}"/>
    <cellStyle name="Обычный 33 2 2 5" xfId="632" xr:uid="{00000000-0005-0000-0000-000022080000}"/>
    <cellStyle name="Обычный 33 2 2 6" xfId="1065" xr:uid="{00000000-0005-0000-0000-000023080000}"/>
    <cellStyle name="Обычный 33 2 2 7" xfId="1279" xr:uid="{00000000-0005-0000-0000-000024080000}"/>
    <cellStyle name="Обычный 33 2 2 8" xfId="1425" xr:uid="{00000000-0005-0000-0000-000025080000}"/>
    <cellStyle name="Обычный 33 2 2 9" xfId="1531" xr:uid="{00000000-0005-0000-0000-000026080000}"/>
    <cellStyle name="Обычный 33 2 20" xfId="3088" xr:uid="{00000000-0005-0000-0000-000027080000}"/>
    <cellStyle name="Обычный 33 2 21" xfId="3194" xr:uid="{00000000-0005-0000-0000-000028080000}"/>
    <cellStyle name="Обычный 33 2 3" xfId="263" xr:uid="{00000000-0005-0000-0000-000029080000}"/>
    <cellStyle name="Обычный 33 2 3 2" xfId="685" xr:uid="{00000000-0005-0000-0000-00002A080000}"/>
    <cellStyle name="Обычный 33 2 4" xfId="367" xr:uid="{00000000-0005-0000-0000-00002B080000}"/>
    <cellStyle name="Обычный 33 2 4 2" xfId="789" xr:uid="{00000000-0005-0000-0000-00002C080000}"/>
    <cellStyle name="Обычный 33 2 5" xfId="471" xr:uid="{00000000-0005-0000-0000-00002D080000}"/>
    <cellStyle name="Обычный 33 2 5 2" xfId="893" xr:uid="{00000000-0005-0000-0000-00002E080000}"/>
    <cellStyle name="Обычный 33 2 6" xfId="580" xr:uid="{00000000-0005-0000-0000-00002F080000}"/>
    <cellStyle name="Обычный 33 2 7" xfId="1013" xr:uid="{00000000-0005-0000-0000-000030080000}"/>
    <cellStyle name="Обычный 33 2 8" xfId="1228" xr:uid="{00000000-0005-0000-0000-000031080000}"/>
    <cellStyle name="Обычный 33 2 9" xfId="1374" xr:uid="{00000000-0005-0000-0000-000032080000}"/>
    <cellStyle name="Обычный 34" xfId="3029" xr:uid="{00000000-0005-0000-0000-000033080000}"/>
    <cellStyle name="Обычный 34 2" xfId="127" xr:uid="{00000000-0005-0000-0000-000034080000}"/>
    <cellStyle name="Обычный 34 2 10" xfId="1481" xr:uid="{00000000-0005-0000-0000-000035080000}"/>
    <cellStyle name="Обычный 34 2 11" xfId="1590" xr:uid="{00000000-0005-0000-0000-000036080000}"/>
    <cellStyle name="Обычный 34 2 12" xfId="1710" xr:uid="{00000000-0005-0000-0000-000037080000}"/>
    <cellStyle name="Обычный 34 2 13" xfId="1814" xr:uid="{00000000-0005-0000-0000-000038080000}"/>
    <cellStyle name="Обычный 34 2 14" xfId="2174" xr:uid="{00000000-0005-0000-0000-000039080000}"/>
    <cellStyle name="Обычный 34 2 15" xfId="2498" xr:uid="{00000000-0005-0000-0000-00003A080000}"/>
    <cellStyle name="Обычный 34 2 16" xfId="2623" xr:uid="{00000000-0005-0000-0000-00003B080000}"/>
    <cellStyle name="Обычный 34 2 17" xfId="2733" xr:uid="{00000000-0005-0000-0000-00003C080000}"/>
    <cellStyle name="Обычный 34 2 18" xfId="2837" xr:uid="{00000000-0005-0000-0000-00003D080000}"/>
    <cellStyle name="Обычный 34 2 19" xfId="2963" xr:uid="{00000000-0005-0000-0000-00003E080000}"/>
    <cellStyle name="Обычный 34 2 2" xfId="211" xr:uid="{00000000-0005-0000-0000-00003F080000}"/>
    <cellStyle name="Обычный 34 2 2 10" xfId="1641" xr:uid="{00000000-0005-0000-0000-000040080000}"/>
    <cellStyle name="Обычный 34 2 2 11" xfId="1760" xr:uid="{00000000-0005-0000-0000-000041080000}"/>
    <cellStyle name="Обычный 34 2 2 12" xfId="1865" xr:uid="{00000000-0005-0000-0000-000042080000}"/>
    <cellStyle name="Обычный 34 2 2 13" xfId="2224" xr:uid="{00000000-0005-0000-0000-000043080000}"/>
    <cellStyle name="Обычный 34 2 2 14" xfId="2550" xr:uid="{00000000-0005-0000-0000-000044080000}"/>
    <cellStyle name="Обычный 34 2 2 15" xfId="2674" xr:uid="{00000000-0005-0000-0000-000045080000}"/>
    <cellStyle name="Обычный 34 2 2 16" xfId="2784" xr:uid="{00000000-0005-0000-0000-000046080000}"/>
    <cellStyle name="Обычный 34 2 2 17" xfId="2888" xr:uid="{00000000-0005-0000-0000-000047080000}"/>
    <cellStyle name="Обычный 34 2 2 18" xfId="3015" xr:uid="{00000000-0005-0000-0000-000048080000}"/>
    <cellStyle name="Обычный 34 2 2 19" xfId="3140" xr:uid="{00000000-0005-0000-0000-000049080000}"/>
    <cellStyle name="Обычный 34 2 2 2" xfId="315" xr:uid="{00000000-0005-0000-0000-00004A080000}"/>
    <cellStyle name="Обычный 34 2 2 2 2" xfId="737" xr:uid="{00000000-0005-0000-0000-00004B080000}"/>
    <cellStyle name="Обычный 34 2 2 20" xfId="3246" xr:uid="{00000000-0005-0000-0000-00004C080000}"/>
    <cellStyle name="Обычный 34 2 2 3" xfId="419" xr:uid="{00000000-0005-0000-0000-00004D080000}"/>
    <cellStyle name="Обычный 34 2 2 3 2" xfId="841" xr:uid="{00000000-0005-0000-0000-00004E080000}"/>
    <cellStyle name="Обычный 34 2 2 4" xfId="523" xr:uid="{00000000-0005-0000-0000-00004F080000}"/>
    <cellStyle name="Обычный 34 2 2 4 2" xfId="945" xr:uid="{00000000-0005-0000-0000-000050080000}"/>
    <cellStyle name="Обычный 34 2 2 5" xfId="633" xr:uid="{00000000-0005-0000-0000-000051080000}"/>
    <cellStyle name="Обычный 34 2 2 6" xfId="1066" xr:uid="{00000000-0005-0000-0000-000052080000}"/>
    <cellStyle name="Обычный 34 2 2 7" xfId="1280" xr:uid="{00000000-0005-0000-0000-000053080000}"/>
    <cellStyle name="Обычный 34 2 2 8" xfId="1426" xr:uid="{00000000-0005-0000-0000-000054080000}"/>
    <cellStyle name="Обычный 34 2 2 9" xfId="1532" xr:uid="{00000000-0005-0000-0000-000055080000}"/>
    <cellStyle name="Обычный 34 2 20" xfId="3089" xr:uid="{00000000-0005-0000-0000-000056080000}"/>
    <cellStyle name="Обычный 34 2 21" xfId="3195" xr:uid="{00000000-0005-0000-0000-000057080000}"/>
    <cellStyle name="Обычный 34 2 3" xfId="264" xr:uid="{00000000-0005-0000-0000-000058080000}"/>
    <cellStyle name="Обычный 34 2 3 2" xfId="686" xr:uid="{00000000-0005-0000-0000-000059080000}"/>
    <cellStyle name="Обычный 34 2 4" xfId="368" xr:uid="{00000000-0005-0000-0000-00005A080000}"/>
    <cellStyle name="Обычный 34 2 4 2" xfId="790" xr:uid="{00000000-0005-0000-0000-00005B080000}"/>
    <cellStyle name="Обычный 34 2 5" xfId="472" xr:uid="{00000000-0005-0000-0000-00005C080000}"/>
    <cellStyle name="Обычный 34 2 5 2" xfId="894" xr:uid="{00000000-0005-0000-0000-00005D080000}"/>
    <cellStyle name="Обычный 34 2 6" xfId="581" xr:uid="{00000000-0005-0000-0000-00005E080000}"/>
    <cellStyle name="Обычный 34 2 7" xfId="1014" xr:uid="{00000000-0005-0000-0000-00005F080000}"/>
    <cellStyle name="Обычный 34 2 8" xfId="1229" xr:uid="{00000000-0005-0000-0000-000060080000}"/>
    <cellStyle name="Обычный 34 2 9" xfId="1375" xr:uid="{00000000-0005-0000-0000-000061080000}"/>
    <cellStyle name="Обычный 35" xfId="3035" xr:uid="{00000000-0005-0000-0000-000062080000}"/>
    <cellStyle name="Обычный 35 2" xfId="128" xr:uid="{00000000-0005-0000-0000-000063080000}"/>
    <cellStyle name="Обычный 35 2 10" xfId="1482" xr:uid="{00000000-0005-0000-0000-000064080000}"/>
    <cellStyle name="Обычный 35 2 11" xfId="1591" xr:uid="{00000000-0005-0000-0000-000065080000}"/>
    <cellStyle name="Обычный 35 2 12" xfId="1711" xr:uid="{00000000-0005-0000-0000-000066080000}"/>
    <cellStyle name="Обычный 35 2 13" xfId="1815" xr:uid="{00000000-0005-0000-0000-000067080000}"/>
    <cellStyle name="Обычный 35 2 14" xfId="2175" xr:uid="{00000000-0005-0000-0000-000068080000}"/>
    <cellStyle name="Обычный 35 2 15" xfId="2499" xr:uid="{00000000-0005-0000-0000-000069080000}"/>
    <cellStyle name="Обычный 35 2 16" xfId="2624" xr:uid="{00000000-0005-0000-0000-00006A080000}"/>
    <cellStyle name="Обычный 35 2 17" xfId="2734" xr:uid="{00000000-0005-0000-0000-00006B080000}"/>
    <cellStyle name="Обычный 35 2 18" xfId="2838" xr:uid="{00000000-0005-0000-0000-00006C080000}"/>
    <cellStyle name="Обычный 35 2 19" xfId="2964" xr:uid="{00000000-0005-0000-0000-00006D080000}"/>
    <cellStyle name="Обычный 35 2 2" xfId="212" xr:uid="{00000000-0005-0000-0000-00006E080000}"/>
    <cellStyle name="Обычный 35 2 2 10" xfId="1642" xr:uid="{00000000-0005-0000-0000-00006F080000}"/>
    <cellStyle name="Обычный 35 2 2 11" xfId="1761" xr:uid="{00000000-0005-0000-0000-000070080000}"/>
    <cellStyle name="Обычный 35 2 2 12" xfId="1866" xr:uid="{00000000-0005-0000-0000-000071080000}"/>
    <cellStyle name="Обычный 35 2 2 13" xfId="2225" xr:uid="{00000000-0005-0000-0000-000072080000}"/>
    <cellStyle name="Обычный 35 2 2 14" xfId="2551" xr:uid="{00000000-0005-0000-0000-000073080000}"/>
    <cellStyle name="Обычный 35 2 2 15" xfId="2675" xr:uid="{00000000-0005-0000-0000-000074080000}"/>
    <cellStyle name="Обычный 35 2 2 16" xfId="2785" xr:uid="{00000000-0005-0000-0000-000075080000}"/>
    <cellStyle name="Обычный 35 2 2 17" xfId="2889" xr:uid="{00000000-0005-0000-0000-000076080000}"/>
    <cellStyle name="Обычный 35 2 2 18" xfId="3016" xr:uid="{00000000-0005-0000-0000-000077080000}"/>
    <cellStyle name="Обычный 35 2 2 19" xfId="3141" xr:uid="{00000000-0005-0000-0000-000078080000}"/>
    <cellStyle name="Обычный 35 2 2 2" xfId="316" xr:uid="{00000000-0005-0000-0000-000079080000}"/>
    <cellStyle name="Обычный 35 2 2 2 2" xfId="738" xr:uid="{00000000-0005-0000-0000-00007A080000}"/>
    <cellStyle name="Обычный 35 2 2 20" xfId="3247" xr:uid="{00000000-0005-0000-0000-00007B080000}"/>
    <cellStyle name="Обычный 35 2 2 3" xfId="420" xr:uid="{00000000-0005-0000-0000-00007C080000}"/>
    <cellStyle name="Обычный 35 2 2 3 2" xfId="842" xr:uid="{00000000-0005-0000-0000-00007D080000}"/>
    <cellStyle name="Обычный 35 2 2 4" xfId="524" xr:uid="{00000000-0005-0000-0000-00007E080000}"/>
    <cellStyle name="Обычный 35 2 2 4 2" xfId="946" xr:uid="{00000000-0005-0000-0000-00007F080000}"/>
    <cellStyle name="Обычный 35 2 2 5" xfId="634" xr:uid="{00000000-0005-0000-0000-000080080000}"/>
    <cellStyle name="Обычный 35 2 2 6" xfId="1067" xr:uid="{00000000-0005-0000-0000-000081080000}"/>
    <cellStyle name="Обычный 35 2 2 7" xfId="1281" xr:uid="{00000000-0005-0000-0000-000082080000}"/>
    <cellStyle name="Обычный 35 2 2 8" xfId="1427" xr:uid="{00000000-0005-0000-0000-000083080000}"/>
    <cellStyle name="Обычный 35 2 2 9" xfId="1533" xr:uid="{00000000-0005-0000-0000-000084080000}"/>
    <cellStyle name="Обычный 35 2 20" xfId="3090" xr:uid="{00000000-0005-0000-0000-000085080000}"/>
    <cellStyle name="Обычный 35 2 21" xfId="3196" xr:uid="{00000000-0005-0000-0000-000086080000}"/>
    <cellStyle name="Обычный 35 2 3" xfId="265" xr:uid="{00000000-0005-0000-0000-000087080000}"/>
    <cellStyle name="Обычный 35 2 3 2" xfId="687" xr:uid="{00000000-0005-0000-0000-000088080000}"/>
    <cellStyle name="Обычный 35 2 4" xfId="369" xr:uid="{00000000-0005-0000-0000-000089080000}"/>
    <cellStyle name="Обычный 35 2 4 2" xfId="791" xr:uid="{00000000-0005-0000-0000-00008A080000}"/>
    <cellStyle name="Обычный 35 2 5" xfId="473" xr:uid="{00000000-0005-0000-0000-00008B080000}"/>
    <cellStyle name="Обычный 35 2 5 2" xfId="895" xr:uid="{00000000-0005-0000-0000-00008C080000}"/>
    <cellStyle name="Обычный 35 2 6" xfId="582" xr:uid="{00000000-0005-0000-0000-00008D080000}"/>
    <cellStyle name="Обычный 35 2 7" xfId="1015" xr:uid="{00000000-0005-0000-0000-00008E080000}"/>
    <cellStyle name="Обычный 35 2 8" xfId="1230" xr:uid="{00000000-0005-0000-0000-00008F080000}"/>
    <cellStyle name="Обычный 35 2 9" xfId="1376" xr:uid="{00000000-0005-0000-0000-000090080000}"/>
    <cellStyle name="Обычный 36" xfId="3036" xr:uid="{00000000-0005-0000-0000-000091080000}"/>
    <cellStyle name="Обычный 36 2" xfId="129" xr:uid="{00000000-0005-0000-0000-000092080000}"/>
    <cellStyle name="Обычный 36 2 10" xfId="1483" xr:uid="{00000000-0005-0000-0000-000093080000}"/>
    <cellStyle name="Обычный 36 2 11" xfId="1592" xr:uid="{00000000-0005-0000-0000-000094080000}"/>
    <cellStyle name="Обычный 36 2 12" xfId="1712" xr:uid="{00000000-0005-0000-0000-000095080000}"/>
    <cellStyle name="Обычный 36 2 13" xfId="1816" xr:uid="{00000000-0005-0000-0000-000096080000}"/>
    <cellStyle name="Обычный 36 2 14" xfId="2176" xr:uid="{00000000-0005-0000-0000-000097080000}"/>
    <cellStyle name="Обычный 36 2 15" xfId="2500" xr:uid="{00000000-0005-0000-0000-000098080000}"/>
    <cellStyle name="Обычный 36 2 16" xfId="2625" xr:uid="{00000000-0005-0000-0000-000099080000}"/>
    <cellStyle name="Обычный 36 2 17" xfId="2735" xr:uid="{00000000-0005-0000-0000-00009A080000}"/>
    <cellStyle name="Обычный 36 2 18" xfId="2839" xr:uid="{00000000-0005-0000-0000-00009B080000}"/>
    <cellStyle name="Обычный 36 2 19" xfId="2965" xr:uid="{00000000-0005-0000-0000-00009C080000}"/>
    <cellStyle name="Обычный 36 2 2" xfId="213" xr:uid="{00000000-0005-0000-0000-00009D080000}"/>
    <cellStyle name="Обычный 36 2 2 10" xfId="1643" xr:uid="{00000000-0005-0000-0000-00009E080000}"/>
    <cellStyle name="Обычный 36 2 2 11" xfId="1762" xr:uid="{00000000-0005-0000-0000-00009F080000}"/>
    <cellStyle name="Обычный 36 2 2 12" xfId="1867" xr:uid="{00000000-0005-0000-0000-0000A0080000}"/>
    <cellStyle name="Обычный 36 2 2 13" xfId="2226" xr:uid="{00000000-0005-0000-0000-0000A1080000}"/>
    <cellStyle name="Обычный 36 2 2 14" xfId="2552" xr:uid="{00000000-0005-0000-0000-0000A2080000}"/>
    <cellStyle name="Обычный 36 2 2 15" xfId="2676" xr:uid="{00000000-0005-0000-0000-0000A3080000}"/>
    <cellStyle name="Обычный 36 2 2 16" xfId="2786" xr:uid="{00000000-0005-0000-0000-0000A4080000}"/>
    <cellStyle name="Обычный 36 2 2 17" xfId="2890" xr:uid="{00000000-0005-0000-0000-0000A5080000}"/>
    <cellStyle name="Обычный 36 2 2 18" xfId="3017" xr:uid="{00000000-0005-0000-0000-0000A6080000}"/>
    <cellStyle name="Обычный 36 2 2 19" xfId="3142" xr:uid="{00000000-0005-0000-0000-0000A7080000}"/>
    <cellStyle name="Обычный 36 2 2 2" xfId="317" xr:uid="{00000000-0005-0000-0000-0000A8080000}"/>
    <cellStyle name="Обычный 36 2 2 2 2" xfId="739" xr:uid="{00000000-0005-0000-0000-0000A9080000}"/>
    <cellStyle name="Обычный 36 2 2 20" xfId="3248" xr:uid="{00000000-0005-0000-0000-0000AA080000}"/>
    <cellStyle name="Обычный 36 2 2 3" xfId="421" xr:uid="{00000000-0005-0000-0000-0000AB080000}"/>
    <cellStyle name="Обычный 36 2 2 3 2" xfId="843" xr:uid="{00000000-0005-0000-0000-0000AC080000}"/>
    <cellStyle name="Обычный 36 2 2 4" xfId="525" xr:uid="{00000000-0005-0000-0000-0000AD080000}"/>
    <cellStyle name="Обычный 36 2 2 4 2" xfId="947" xr:uid="{00000000-0005-0000-0000-0000AE080000}"/>
    <cellStyle name="Обычный 36 2 2 5" xfId="635" xr:uid="{00000000-0005-0000-0000-0000AF080000}"/>
    <cellStyle name="Обычный 36 2 2 6" xfId="1068" xr:uid="{00000000-0005-0000-0000-0000B0080000}"/>
    <cellStyle name="Обычный 36 2 2 7" xfId="1282" xr:uid="{00000000-0005-0000-0000-0000B1080000}"/>
    <cellStyle name="Обычный 36 2 2 8" xfId="1428" xr:uid="{00000000-0005-0000-0000-0000B2080000}"/>
    <cellStyle name="Обычный 36 2 2 9" xfId="1534" xr:uid="{00000000-0005-0000-0000-0000B3080000}"/>
    <cellStyle name="Обычный 36 2 20" xfId="3091" xr:uid="{00000000-0005-0000-0000-0000B4080000}"/>
    <cellStyle name="Обычный 36 2 21" xfId="3197" xr:uid="{00000000-0005-0000-0000-0000B5080000}"/>
    <cellStyle name="Обычный 36 2 3" xfId="266" xr:uid="{00000000-0005-0000-0000-0000B6080000}"/>
    <cellStyle name="Обычный 36 2 3 2" xfId="688" xr:uid="{00000000-0005-0000-0000-0000B7080000}"/>
    <cellStyle name="Обычный 36 2 4" xfId="370" xr:uid="{00000000-0005-0000-0000-0000B8080000}"/>
    <cellStyle name="Обычный 36 2 4 2" xfId="792" xr:uid="{00000000-0005-0000-0000-0000B9080000}"/>
    <cellStyle name="Обычный 36 2 5" xfId="474" xr:uid="{00000000-0005-0000-0000-0000BA080000}"/>
    <cellStyle name="Обычный 36 2 5 2" xfId="896" xr:uid="{00000000-0005-0000-0000-0000BB080000}"/>
    <cellStyle name="Обычный 36 2 6" xfId="583" xr:uid="{00000000-0005-0000-0000-0000BC080000}"/>
    <cellStyle name="Обычный 36 2 7" xfId="1016" xr:uid="{00000000-0005-0000-0000-0000BD080000}"/>
    <cellStyle name="Обычный 36 2 8" xfId="1231" xr:uid="{00000000-0005-0000-0000-0000BE080000}"/>
    <cellStyle name="Обычный 36 2 9" xfId="1377" xr:uid="{00000000-0005-0000-0000-0000BF080000}"/>
    <cellStyle name="Обычный 37" xfId="3037" xr:uid="{00000000-0005-0000-0000-0000C0080000}"/>
    <cellStyle name="Обычный 37 2" xfId="130" xr:uid="{00000000-0005-0000-0000-0000C1080000}"/>
    <cellStyle name="Обычный 37 2 10" xfId="1484" xr:uid="{00000000-0005-0000-0000-0000C2080000}"/>
    <cellStyle name="Обычный 37 2 11" xfId="1593" xr:uid="{00000000-0005-0000-0000-0000C3080000}"/>
    <cellStyle name="Обычный 37 2 12" xfId="1713" xr:uid="{00000000-0005-0000-0000-0000C4080000}"/>
    <cellStyle name="Обычный 37 2 13" xfId="1817" xr:uid="{00000000-0005-0000-0000-0000C5080000}"/>
    <cellStyle name="Обычный 37 2 14" xfId="2177" xr:uid="{00000000-0005-0000-0000-0000C6080000}"/>
    <cellStyle name="Обычный 37 2 15" xfId="2501" xr:uid="{00000000-0005-0000-0000-0000C7080000}"/>
    <cellStyle name="Обычный 37 2 16" xfId="2626" xr:uid="{00000000-0005-0000-0000-0000C8080000}"/>
    <cellStyle name="Обычный 37 2 17" xfId="2736" xr:uid="{00000000-0005-0000-0000-0000C9080000}"/>
    <cellStyle name="Обычный 37 2 18" xfId="2840" xr:uid="{00000000-0005-0000-0000-0000CA080000}"/>
    <cellStyle name="Обычный 37 2 19" xfId="2966" xr:uid="{00000000-0005-0000-0000-0000CB080000}"/>
    <cellStyle name="Обычный 37 2 2" xfId="214" xr:uid="{00000000-0005-0000-0000-0000CC080000}"/>
    <cellStyle name="Обычный 37 2 2 10" xfId="1644" xr:uid="{00000000-0005-0000-0000-0000CD080000}"/>
    <cellStyle name="Обычный 37 2 2 11" xfId="1763" xr:uid="{00000000-0005-0000-0000-0000CE080000}"/>
    <cellStyle name="Обычный 37 2 2 12" xfId="1868" xr:uid="{00000000-0005-0000-0000-0000CF080000}"/>
    <cellStyle name="Обычный 37 2 2 13" xfId="2227" xr:uid="{00000000-0005-0000-0000-0000D0080000}"/>
    <cellStyle name="Обычный 37 2 2 14" xfId="2553" xr:uid="{00000000-0005-0000-0000-0000D1080000}"/>
    <cellStyle name="Обычный 37 2 2 15" xfId="2677" xr:uid="{00000000-0005-0000-0000-0000D2080000}"/>
    <cellStyle name="Обычный 37 2 2 16" xfId="2787" xr:uid="{00000000-0005-0000-0000-0000D3080000}"/>
    <cellStyle name="Обычный 37 2 2 17" xfId="2891" xr:uid="{00000000-0005-0000-0000-0000D4080000}"/>
    <cellStyle name="Обычный 37 2 2 18" xfId="3018" xr:uid="{00000000-0005-0000-0000-0000D5080000}"/>
    <cellStyle name="Обычный 37 2 2 19" xfId="3143" xr:uid="{00000000-0005-0000-0000-0000D6080000}"/>
    <cellStyle name="Обычный 37 2 2 2" xfId="318" xr:uid="{00000000-0005-0000-0000-0000D7080000}"/>
    <cellStyle name="Обычный 37 2 2 2 2" xfId="740" xr:uid="{00000000-0005-0000-0000-0000D8080000}"/>
    <cellStyle name="Обычный 37 2 2 20" xfId="3249" xr:uid="{00000000-0005-0000-0000-0000D9080000}"/>
    <cellStyle name="Обычный 37 2 2 3" xfId="422" xr:uid="{00000000-0005-0000-0000-0000DA080000}"/>
    <cellStyle name="Обычный 37 2 2 3 2" xfId="844" xr:uid="{00000000-0005-0000-0000-0000DB080000}"/>
    <cellStyle name="Обычный 37 2 2 4" xfId="526" xr:uid="{00000000-0005-0000-0000-0000DC080000}"/>
    <cellStyle name="Обычный 37 2 2 4 2" xfId="948" xr:uid="{00000000-0005-0000-0000-0000DD080000}"/>
    <cellStyle name="Обычный 37 2 2 5" xfId="636" xr:uid="{00000000-0005-0000-0000-0000DE080000}"/>
    <cellStyle name="Обычный 37 2 2 6" xfId="1069" xr:uid="{00000000-0005-0000-0000-0000DF080000}"/>
    <cellStyle name="Обычный 37 2 2 7" xfId="1283" xr:uid="{00000000-0005-0000-0000-0000E0080000}"/>
    <cellStyle name="Обычный 37 2 2 8" xfId="1429" xr:uid="{00000000-0005-0000-0000-0000E1080000}"/>
    <cellStyle name="Обычный 37 2 2 9" xfId="1535" xr:uid="{00000000-0005-0000-0000-0000E2080000}"/>
    <cellStyle name="Обычный 37 2 20" xfId="3092" xr:uid="{00000000-0005-0000-0000-0000E3080000}"/>
    <cellStyle name="Обычный 37 2 21" xfId="3198" xr:uid="{00000000-0005-0000-0000-0000E4080000}"/>
    <cellStyle name="Обычный 37 2 3" xfId="267" xr:uid="{00000000-0005-0000-0000-0000E5080000}"/>
    <cellStyle name="Обычный 37 2 3 2" xfId="689" xr:uid="{00000000-0005-0000-0000-0000E6080000}"/>
    <cellStyle name="Обычный 37 2 4" xfId="371" xr:uid="{00000000-0005-0000-0000-0000E7080000}"/>
    <cellStyle name="Обычный 37 2 4 2" xfId="793" xr:uid="{00000000-0005-0000-0000-0000E8080000}"/>
    <cellStyle name="Обычный 37 2 5" xfId="475" xr:uid="{00000000-0005-0000-0000-0000E9080000}"/>
    <cellStyle name="Обычный 37 2 5 2" xfId="897" xr:uid="{00000000-0005-0000-0000-0000EA080000}"/>
    <cellStyle name="Обычный 37 2 6" xfId="584" xr:uid="{00000000-0005-0000-0000-0000EB080000}"/>
    <cellStyle name="Обычный 37 2 7" xfId="1017" xr:uid="{00000000-0005-0000-0000-0000EC080000}"/>
    <cellStyle name="Обычный 37 2 8" xfId="1232" xr:uid="{00000000-0005-0000-0000-0000ED080000}"/>
    <cellStyle name="Обычный 37 2 9" xfId="1378" xr:uid="{00000000-0005-0000-0000-0000EE080000}"/>
    <cellStyle name="Обычный 38" xfId="3038" xr:uid="{00000000-0005-0000-0000-0000EF080000}"/>
    <cellStyle name="Обычный 38 2" xfId="131" xr:uid="{00000000-0005-0000-0000-0000F0080000}"/>
    <cellStyle name="Обычный 38 2 10" xfId="1485" xr:uid="{00000000-0005-0000-0000-0000F1080000}"/>
    <cellStyle name="Обычный 38 2 11" xfId="1594" xr:uid="{00000000-0005-0000-0000-0000F2080000}"/>
    <cellStyle name="Обычный 38 2 12" xfId="1714" xr:uid="{00000000-0005-0000-0000-0000F3080000}"/>
    <cellStyle name="Обычный 38 2 13" xfId="1818" xr:uid="{00000000-0005-0000-0000-0000F4080000}"/>
    <cellStyle name="Обычный 38 2 14" xfId="2178" xr:uid="{00000000-0005-0000-0000-0000F5080000}"/>
    <cellStyle name="Обычный 38 2 15" xfId="2502" xr:uid="{00000000-0005-0000-0000-0000F6080000}"/>
    <cellStyle name="Обычный 38 2 16" xfId="2627" xr:uid="{00000000-0005-0000-0000-0000F7080000}"/>
    <cellStyle name="Обычный 38 2 17" xfId="2737" xr:uid="{00000000-0005-0000-0000-0000F8080000}"/>
    <cellStyle name="Обычный 38 2 18" xfId="2841" xr:uid="{00000000-0005-0000-0000-0000F9080000}"/>
    <cellStyle name="Обычный 38 2 19" xfId="2967" xr:uid="{00000000-0005-0000-0000-0000FA080000}"/>
    <cellStyle name="Обычный 38 2 2" xfId="215" xr:uid="{00000000-0005-0000-0000-0000FB080000}"/>
    <cellStyle name="Обычный 38 2 2 10" xfId="1645" xr:uid="{00000000-0005-0000-0000-0000FC080000}"/>
    <cellStyle name="Обычный 38 2 2 11" xfId="1764" xr:uid="{00000000-0005-0000-0000-0000FD080000}"/>
    <cellStyle name="Обычный 38 2 2 12" xfId="1869" xr:uid="{00000000-0005-0000-0000-0000FE080000}"/>
    <cellStyle name="Обычный 38 2 2 13" xfId="2228" xr:uid="{00000000-0005-0000-0000-0000FF080000}"/>
    <cellStyle name="Обычный 38 2 2 14" xfId="2554" xr:uid="{00000000-0005-0000-0000-000000090000}"/>
    <cellStyle name="Обычный 38 2 2 15" xfId="2678" xr:uid="{00000000-0005-0000-0000-000001090000}"/>
    <cellStyle name="Обычный 38 2 2 16" xfId="2788" xr:uid="{00000000-0005-0000-0000-000002090000}"/>
    <cellStyle name="Обычный 38 2 2 17" xfId="2892" xr:uid="{00000000-0005-0000-0000-000003090000}"/>
    <cellStyle name="Обычный 38 2 2 18" xfId="3019" xr:uid="{00000000-0005-0000-0000-000004090000}"/>
    <cellStyle name="Обычный 38 2 2 19" xfId="3144" xr:uid="{00000000-0005-0000-0000-000005090000}"/>
    <cellStyle name="Обычный 38 2 2 2" xfId="319" xr:uid="{00000000-0005-0000-0000-000006090000}"/>
    <cellStyle name="Обычный 38 2 2 2 2" xfId="741" xr:uid="{00000000-0005-0000-0000-000007090000}"/>
    <cellStyle name="Обычный 38 2 2 20" xfId="3250" xr:uid="{00000000-0005-0000-0000-000008090000}"/>
    <cellStyle name="Обычный 38 2 2 3" xfId="423" xr:uid="{00000000-0005-0000-0000-000009090000}"/>
    <cellStyle name="Обычный 38 2 2 3 2" xfId="845" xr:uid="{00000000-0005-0000-0000-00000A090000}"/>
    <cellStyle name="Обычный 38 2 2 4" xfId="527" xr:uid="{00000000-0005-0000-0000-00000B090000}"/>
    <cellStyle name="Обычный 38 2 2 4 2" xfId="949" xr:uid="{00000000-0005-0000-0000-00000C090000}"/>
    <cellStyle name="Обычный 38 2 2 5" xfId="637" xr:uid="{00000000-0005-0000-0000-00000D090000}"/>
    <cellStyle name="Обычный 38 2 2 6" xfId="1070" xr:uid="{00000000-0005-0000-0000-00000E090000}"/>
    <cellStyle name="Обычный 38 2 2 7" xfId="1284" xr:uid="{00000000-0005-0000-0000-00000F090000}"/>
    <cellStyle name="Обычный 38 2 2 8" xfId="1430" xr:uid="{00000000-0005-0000-0000-000010090000}"/>
    <cellStyle name="Обычный 38 2 2 9" xfId="1536" xr:uid="{00000000-0005-0000-0000-000011090000}"/>
    <cellStyle name="Обычный 38 2 20" xfId="3093" xr:uid="{00000000-0005-0000-0000-000012090000}"/>
    <cellStyle name="Обычный 38 2 21" xfId="3199" xr:uid="{00000000-0005-0000-0000-000013090000}"/>
    <cellStyle name="Обычный 38 2 3" xfId="268" xr:uid="{00000000-0005-0000-0000-000014090000}"/>
    <cellStyle name="Обычный 38 2 3 2" xfId="690" xr:uid="{00000000-0005-0000-0000-000015090000}"/>
    <cellStyle name="Обычный 38 2 4" xfId="372" xr:uid="{00000000-0005-0000-0000-000016090000}"/>
    <cellStyle name="Обычный 38 2 4 2" xfId="794" xr:uid="{00000000-0005-0000-0000-000017090000}"/>
    <cellStyle name="Обычный 38 2 5" xfId="476" xr:uid="{00000000-0005-0000-0000-000018090000}"/>
    <cellStyle name="Обычный 38 2 5 2" xfId="898" xr:uid="{00000000-0005-0000-0000-000019090000}"/>
    <cellStyle name="Обычный 38 2 6" xfId="585" xr:uid="{00000000-0005-0000-0000-00001A090000}"/>
    <cellStyle name="Обычный 38 2 7" xfId="1018" xr:uid="{00000000-0005-0000-0000-00001B090000}"/>
    <cellStyle name="Обычный 38 2 8" xfId="1233" xr:uid="{00000000-0005-0000-0000-00001C090000}"/>
    <cellStyle name="Обычный 38 2 9" xfId="1379" xr:uid="{00000000-0005-0000-0000-00001D090000}"/>
    <cellStyle name="Обычный 39" xfId="132" xr:uid="{00000000-0005-0000-0000-00001E090000}"/>
    <cellStyle name="Обычный 4" xfId="7" xr:uid="{00000000-0005-0000-0000-00001F090000}"/>
    <cellStyle name="Обычный 4 10" xfId="1085" xr:uid="{00000000-0005-0000-0000-000020090000}"/>
    <cellStyle name="Обычный 4 10 2" xfId="1971" xr:uid="{00000000-0005-0000-0000-000021090000}"/>
    <cellStyle name="Обычный 4 10 2 2" xfId="2317" xr:uid="{00000000-0005-0000-0000-000022090000}"/>
    <cellStyle name="Обычный 4 10 3" xfId="1935" xr:uid="{00000000-0005-0000-0000-000023090000}"/>
    <cellStyle name="Обычный 4 10 4" xfId="2281" xr:uid="{00000000-0005-0000-0000-000024090000}"/>
    <cellStyle name="Обычный 4 11" xfId="1094" xr:uid="{00000000-0005-0000-0000-000025090000}"/>
    <cellStyle name="Обычный 4 11 10" xfId="2134" xr:uid="{00000000-0005-0000-0000-000026090000}"/>
    <cellStyle name="Обычный 4 11 11" xfId="2243" xr:uid="{00000000-0005-0000-0000-000027090000}"/>
    <cellStyle name="Обычный 4 11 12" xfId="2446" xr:uid="{00000000-0005-0000-0000-000028090000}"/>
    <cellStyle name="Обычный 4 11 13" xfId="2571" xr:uid="{00000000-0005-0000-0000-000029090000}"/>
    <cellStyle name="Обычный 4 11 14" xfId="2579" xr:uid="{00000000-0005-0000-0000-00002A090000}"/>
    <cellStyle name="Обычный 4 11 15" xfId="2908" xr:uid="{00000000-0005-0000-0000-00002B090000}"/>
    <cellStyle name="Обычный 4 11 16" xfId="3047" xr:uid="{00000000-0005-0000-0000-00002C090000}"/>
    <cellStyle name="Обычный 4 11 2" xfId="1334" xr:uid="{00000000-0005-0000-0000-00002D090000}"/>
    <cellStyle name="Обычный 4 11 2 2" xfId="2009" xr:uid="{00000000-0005-0000-0000-00002E090000}"/>
    <cellStyle name="Обычный 4 11 2 2 2" xfId="2354" xr:uid="{00000000-0005-0000-0000-00002F090000}"/>
    <cellStyle name="Обычный 4 11 2 3" xfId="1919" xr:uid="{00000000-0005-0000-0000-000030090000}"/>
    <cellStyle name="Обычный 4 11 2 4" xfId="2265" xr:uid="{00000000-0005-0000-0000-000031090000}"/>
    <cellStyle name="Обычный 4 11 3" xfId="1669" xr:uid="{00000000-0005-0000-0000-000032090000}"/>
    <cellStyle name="Обычный 4 11 3 2" xfId="2021" xr:uid="{00000000-0005-0000-0000-000033090000}"/>
    <cellStyle name="Обычный 4 11 3 2 2" xfId="2366" xr:uid="{00000000-0005-0000-0000-000034090000}"/>
    <cellStyle name="Обычный 4 11 3 3" xfId="1928" xr:uid="{00000000-0005-0000-0000-000035090000}"/>
    <cellStyle name="Обычный 4 11 3 4" xfId="2274" xr:uid="{00000000-0005-0000-0000-000036090000}"/>
    <cellStyle name="Обычный 4 11 4" xfId="1886" xr:uid="{00000000-0005-0000-0000-000037090000}"/>
    <cellStyle name="Обычный 4 11 4 2" xfId="2029" xr:uid="{00000000-0005-0000-0000-000038090000}"/>
    <cellStyle name="Обычный 4 11 4 2 2" xfId="2374" xr:uid="{00000000-0005-0000-0000-000039090000}"/>
    <cellStyle name="Обычный 4 11 4 3" xfId="1941" xr:uid="{00000000-0005-0000-0000-00003A090000}"/>
    <cellStyle name="Обычный 4 11 4 4" xfId="2287" xr:uid="{00000000-0005-0000-0000-00003B090000}"/>
    <cellStyle name="Обычный 4 11 5" xfId="1949" xr:uid="{00000000-0005-0000-0000-00003C090000}"/>
    <cellStyle name="Обычный 4 11 5 2" xfId="2295" xr:uid="{00000000-0005-0000-0000-00003D090000}"/>
    <cellStyle name="Обычный 4 11 6" xfId="1957" xr:uid="{00000000-0005-0000-0000-00003E090000}"/>
    <cellStyle name="Обычный 4 11 6 2" xfId="2303" xr:uid="{00000000-0005-0000-0000-00003F090000}"/>
    <cellStyle name="Обычный 4 11 7" xfId="1983" xr:uid="{00000000-0005-0000-0000-000040090000}"/>
    <cellStyle name="Обычный 4 11 7 2" xfId="2328" xr:uid="{00000000-0005-0000-0000-000041090000}"/>
    <cellStyle name="Обычный 4 11 8" xfId="2060" xr:uid="{00000000-0005-0000-0000-000042090000}"/>
    <cellStyle name="Обычный 4 11 8 2" xfId="2402" xr:uid="{00000000-0005-0000-0000-000043090000}"/>
    <cellStyle name="Обычный 4 11 9" xfId="1893" xr:uid="{00000000-0005-0000-0000-000044090000}"/>
    <cellStyle name="Обычный 4 12" xfId="1112" xr:uid="{00000000-0005-0000-0000-000045090000}"/>
    <cellStyle name="Обычный 4 12 2" xfId="2011" xr:uid="{00000000-0005-0000-0000-000046090000}"/>
    <cellStyle name="Обычный 4 12 2 2" xfId="2356" xr:uid="{00000000-0005-0000-0000-000047090000}"/>
    <cellStyle name="Обычный 4 12 3" xfId="1943" xr:uid="{00000000-0005-0000-0000-000048090000}"/>
    <cellStyle name="Обычный 4 12 4" xfId="2289" xr:uid="{00000000-0005-0000-0000-000049090000}"/>
    <cellStyle name="Обычный 4 13" xfId="1137" xr:uid="{00000000-0005-0000-0000-00004A090000}"/>
    <cellStyle name="Обычный 4 13 2" xfId="2015" xr:uid="{00000000-0005-0000-0000-00004B090000}"/>
    <cellStyle name="Обычный 4 13 2 2" xfId="2360" xr:uid="{00000000-0005-0000-0000-00004C090000}"/>
    <cellStyle name="Обычный 4 13 3" xfId="1910" xr:uid="{00000000-0005-0000-0000-00004D090000}"/>
    <cellStyle name="Обычный 4 13 4" xfId="2256" xr:uid="{00000000-0005-0000-0000-00004E090000}"/>
    <cellStyle name="Обычный 4 14" xfId="1166" xr:uid="{00000000-0005-0000-0000-00004F090000}"/>
    <cellStyle name="Обычный 4 14 2" xfId="2023" xr:uid="{00000000-0005-0000-0000-000050090000}"/>
    <cellStyle name="Обычный 4 14 2 2" xfId="2368" xr:uid="{00000000-0005-0000-0000-000051090000}"/>
    <cellStyle name="Обычный 4 14 3" xfId="1951" xr:uid="{00000000-0005-0000-0000-000052090000}"/>
    <cellStyle name="Обычный 4 14 4" xfId="2297" xr:uid="{00000000-0005-0000-0000-000053090000}"/>
    <cellStyle name="Обычный 4 15" xfId="1177" xr:uid="{00000000-0005-0000-0000-000054090000}"/>
    <cellStyle name="Обычный 4 15 2" xfId="1962" xr:uid="{00000000-0005-0000-0000-000055090000}"/>
    <cellStyle name="Обычный 4 15 3" xfId="2308" xr:uid="{00000000-0005-0000-0000-000056090000}"/>
    <cellStyle name="Обычный 4 16" xfId="1184" xr:uid="{00000000-0005-0000-0000-000057090000}"/>
    <cellStyle name="Обычный 4 16 2" xfId="2037" xr:uid="{00000000-0005-0000-0000-000058090000}"/>
    <cellStyle name="Обычный 4 16 3" xfId="2380" xr:uid="{00000000-0005-0000-0000-000059090000}"/>
    <cellStyle name="Обычный 4 17" xfId="1304" xr:uid="{00000000-0005-0000-0000-00005A090000}"/>
    <cellStyle name="Обычный 4 17 2" xfId="2039" xr:uid="{00000000-0005-0000-0000-00005B090000}"/>
    <cellStyle name="Обычный 4 17 3" xfId="2382" xr:uid="{00000000-0005-0000-0000-00005C090000}"/>
    <cellStyle name="Обычный 4 18" xfId="1309" xr:uid="{00000000-0005-0000-0000-00005D090000}"/>
    <cellStyle name="Обычный 4 18 2" xfId="2054" xr:uid="{00000000-0005-0000-0000-00005E090000}"/>
    <cellStyle name="Обычный 4 18 3" xfId="2396" xr:uid="{00000000-0005-0000-0000-00005F090000}"/>
    <cellStyle name="Обычный 4 19" xfId="1315" xr:uid="{00000000-0005-0000-0000-000060090000}"/>
    <cellStyle name="Обычный 4 19 2" xfId="2082" xr:uid="{00000000-0005-0000-0000-000061090000}"/>
    <cellStyle name="Обычный 4 19 3" xfId="2414" xr:uid="{00000000-0005-0000-0000-000062090000}"/>
    <cellStyle name="Обычный 4 2" xfId="8" xr:uid="{00000000-0005-0000-0000-000063090000}"/>
    <cellStyle name="Обычный 4 2 10" xfId="1316" xr:uid="{00000000-0005-0000-0000-000064090000}"/>
    <cellStyle name="Обычный 4 2 10 2" xfId="2024" xr:uid="{00000000-0005-0000-0000-000065090000}"/>
    <cellStyle name="Обычный 4 2 10 3" xfId="2369" xr:uid="{00000000-0005-0000-0000-000066090000}"/>
    <cellStyle name="Обычный 4 2 11" xfId="1321" xr:uid="{00000000-0005-0000-0000-000067090000}"/>
    <cellStyle name="Обычный 4 2 11 2" xfId="1963" xr:uid="{00000000-0005-0000-0000-000068090000}"/>
    <cellStyle name="Обычный 4 2 11 3" xfId="2309" xr:uid="{00000000-0005-0000-0000-000069090000}"/>
    <cellStyle name="Обычный 4 2 12" xfId="1327" xr:uid="{00000000-0005-0000-0000-00006A090000}"/>
    <cellStyle name="Обычный 4 2 12 2" xfId="2055" xr:uid="{00000000-0005-0000-0000-00006B090000}"/>
    <cellStyle name="Обычный 4 2 12 3" xfId="2397" xr:uid="{00000000-0005-0000-0000-00006C090000}"/>
    <cellStyle name="Обычный 4 2 13" xfId="1329" xr:uid="{00000000-0005-0000-0000-00006D090000}"/>
    <cellStyle name="Обычный 4 2 13 2" xfId="2083" xr:uid="{00000000-0005-0000-0000-00006E090000}"/>
    <cellStyle name="Обычный 4 2 14" xfId="1547" xr:uid="{00000000-0005-0000-0000-00006F090000}"/>
    <cellStyle name="Обычный 4 2 15" xfId="1658" xr:uid="{00000000-0005-0000-0000-000070090000}"/>
    <cellStyle name="Обычный 4 2 16" xfId="1664" xr:uid="{00000000-0005-0000-0000-000071090000}"/>
    <cellStyle name="Обычный 4 2 17" xfId="1881" xr:uid="{00000000-0005-0000-0000-000072090000}"/>
    <cellStyle name="Обычный 4 2 18" xfId="1888" xr:uid="{00000000-0005-0000-0000-000073090000}"/>
    <cellStyle name="Обычный 4 2 19" xfId="2129" xr:uid="{00000000-0005-0000-0000-000074090000}"/>
    <cellStyle name="Обычный 4 2 2" xfId="134" xr:uid="{00000000-0005-0000-0000-000075090000}"/>
    <cellStyle name="Обычный 4 2 2 10" xfId="1332" xr:uid="{00000000-0005-0000-0000-000076090000}"/>
    <cellStyle name="Обычный 4 2 2 11" xfId="1380" xr:uid="{00000000-0005-0000-0000-000077090000}"/>
    <cellStyle name="Обычный 4 2 2 12" xfId="1486" xr:uid="{00000000-0005-0000-0000-000078090000}"/>
    <cellStyle name="Обычный 4 2 2 13" xfId="1595" xr:uid="{00000000-0005-0000-0000-000079090000}"/>
    <cellStyle name="Обычный 4 2 2 14" xfId="1667" xr:uid="{00000000-0005-0000-0000-00007A090000}"/>
    <cellStyle name="Обычный 4 2 2 15" xfId="1819" xr:uid="{00000000-0005-0000-0000-00007B090000}"/>
    <cellStyle name="Обычный 4 2 2 16" xfId="1884" xr:uid="{00000000-0005-0000-0000-00007C090000}"/>
    <cellStyle name="Обычный 4 2 2 17" xfId="1891" xr:uid="{00000000-0005-0000-0000-00007D090000}"/>
    <cellStyle name="Обычный 4 2 2 18" xfId="2132" xr:uid="{00000000-0005-0000-0000-00007E090000}"/>
    <cellStyle name="Обычный 4 2 2 19" xfId="2241" xr:uid="{00000000-0005-0000-0000-00007F090000}"/>
    <cellStyle name="Обычный 4 2 2 2" xfId="216" xr:uid="{00000000-0005-0000-0000-000080090000}"/>
    <cellStyle name="Обычный 4 2 2 2 10" xfId="1646" xr:uid="{00000000-0005-0000-0000-000081090000}"/>
    <cellStyle name="Обычный 4 2 2 2 11" xfId="1765" xr:uid="{00000000-0005-0000-0000-000082090000}"/>
    <cellStyle name="Обычный 4 2 2 2 12" xfId="1870" xr:uid="{00000000-0005-0000-0000-000083090000}"/>
    <cellStyle name="Обычный 4 2 2 2 13" xfId="1917" xr:uid="{00000000-0005-0000-0000-000084090000}"/>
    <cellStyle name="Обычный 4 2 2 2 14" xfId="2229" xr:uid="{00000000-0005-0000-0000-000085090000}"/>
    <cellStyle name="Обычный 4 2 2 2 15" xfId="2263" xr:uid="{00000000-0005-0000-0000-000086090000}"/>
    <cellStyle name="Обычный 4 2 2 2 16" xfId="2555" xr:uid="{00000000-0005-0000-0000-000087090000}"/>
    <cellStyle name="Обычный 4 2 2 2 17" xfId="2679" xr:uid="{00000000-0005-0000-0000-000088090000}"/>
    <cellStyle name="Обычный 4 2 2 2 18" xfId="2789" xr:uid="{00000000-0005-0000-0000-000089090000}"/>
    <cellStyle name="Обычный 4 2 2 2 19" xfId="2893" xr:uid="{00000000-0005-0000-0000-00008A090000}"/>
    <cellStyle name="Обычный 4 2 2 2 2" xfId="320" xr:uid="{00000000-0005-0000-0000-00008B090000}"/>
    <cellStyle name="Обычный 4 2 2 2 2 2" xfId="742" xr:uid="{00000000-0005-0000-0000-00008C090000}"/>
    <cellStyle name="Обычный 4 2 2 2 2 3" xfId="1981" xr:uid="{00000000-0005-0000-0000-00008D090000}"/>
    <cellStyle name="Обычный 4 2 2 2 2 4" xfId="2326" xr:uid="{00000000-0005-0000-0000-00008E090000}"/>
    <cellStyle name="Обычный 4 2 2 2 20" xfId="3020" xr:uid="{00000000-0005-0000-0000-00008F090000}"/>
    <cellStyle name="Обычный 4 2 2 2 21" xfId="3145" xr:uid="{00000000-0005-0000-0000-000090090000}"/>
    <cellStyle name="Обычный 4 2 2 2 22" xfId="3251" xr:uid="{00000000-0005-0000-0000-000091090000}"/>
    <cellStyle name="Обычный 4 2 2 2 3" xfId="424" xr:uid="{00000000-0005-0000-0000-000092090000}"/>
    <cellStyle name="Обычный 4 2 2 2 3 2" xfId="846" xr:uid="{00000000-0005-0000-0000-000093090000}"/>
    <cellStyle name="Обычный 4 2 2 2 4" xfId="528" xr:uid="{00000000-0005-0000-0000-000094090000}"/>
    <cellStyle name="Обычный 4 2 2 2 4 2" xfId="950" xr:uid="{00000000-0005-0000-0000-000095090000}"/>
    <cellStyle name="Обычный 4 2 2 2 5" xfId="638" xr:uid="{00000000-0005-0000-0000-000096090000}"/>
    <cellStyle name="Обычный 4 2 2 2 6" xfId="1071" xr:uid="{00000000-0005-0000-0000-000097090000}"/>
    <cellStyle name="Обычный 4 2 2 2 7" xfId="1285" xr:uid="{00000000-0005-0000-0000-000098090000}"/>
    <cellStyle name="Обычный 4 2 2 2 8" xfId="1431" xr:uid="{00000000-0005-0000-0000-000099090000}"/>
    <cellStyle name="Обычный 4 2 2 2 9" xfId="1537" xr:uid="{00000000-0005-0000-0000-00009A090000}"/>
    <cellStyle name="Обычный 4 2 2 20" xfId="2444" xr:uid="{00000000-0005-0000-0000-00009B090000}"/>
    <cellStyle name="Обычный 4 2 2 21" xfId="2503" xr:uid="{00000000-0005-0000-0000-00009C090000}"/>
    <cellStyle name="Обычный 4 2 2 22" xfId="2569" xr:uid="{00000000-0005-0000-0000-00009D090000}"/>
    <cellStyle name="Обычный 4 2 2 23" xfId="2577" xr:uid="{00000000-0005-0000-0000-00009E090000}"/>
    <cellStyle name="Обычный 4 2 2 24" xfId="2738" xr:uid="{00000000-0005-0000-0000-00009F090000}"/>
    <cellStyle name="Обычный 4 2 2 25" xfId="2842" xr:uid="{00000000-0005-0000-0000-0000A0090000}"/>
    <cellStyle name="Обычный 4 2 2 26" xfId="2906" xr:uid="{00000000-0005-0000-0000-0000A1090000}"/>
    <cellStyle name="Обычный 4 2 2 27" xfId="2968" xr:uid="{00000000-0005-0000-0000-0000A2090000}"/>
    <cellStyle name="Обычный 4 2 2 28" xfId="3045" xr:uid="{00000000-0005-0000-0000-0000A3090000}"/>
    <cellStyle name="Обычный 4 2 2 29" xfId="3094" xr:uid="{00000000-0005-0000-0000-0000A4090000}"/>
    <cellStyle name="Обычный 4 2 2 3" xfId="269" xr:uid="{00000000-0005-0000-0000-0000A5090000}"/>
    <cellStyle name="Обычный 4 2 2 3 2" xfId="691" xr:uid="{00000000-0005-0000-0000-0000A6090000}"/>
    <cellStyle name="Обычный 4 2 2 3 2 2" xfId="2001" xr:uid="{00000000-0005-0000-0000-0000A7090000}"/>
    <cellStyle name="Обычный 4 2 2 3 2 3" xfId="2346" xr:uid="{00000000-0005-0000-0000-0000A8090000}"/>
    <cellStyle name="Обычный 4 2 2 3 3" xfId="1926" xr:uid="{00000000-0005-0000-0000-0000A9090000}"/>
    <cellStyle name="Обычный 4 2 2 3 4" xfId="2272" xr:uid="{00000000-0005-0000-0000-0000AA090000}"/>
    <cellStyle name="Обычный 4 2 2 30" xfId="3200" xr:uid="{00000000-0005-0000-0000-0000AB090000}"/>
    <cellStyle name="Обычный 4 2 2 4" xfId="373" xr:uid="{00000000-0005-0000-0000-0000AC090000}"/>
    <cellStyle name="Обычный 4 2 2 4 2" xfId="795" xr:uid="{00000000-0005-0000-0000-0000AD090000}"/>
    <cellStyle name="Обычный 4 2 2 4 2 2" xfId="2007" xr:uid="{00000000-0005-0000-0000-0000AE090000}"/>
    <cellStyle name="Обычный 4 2 2 4 2 3" xfId="2352" xr:uid="{00000000-0005-0000-0000-0000AF090000}"/>
    <cellStyle name="Обычный 4 2 2 4 3" xfId="1939" xr:uid="{00000000-0005-0000-0000-0000B0090000}"/>
    <cellStyle name="Обычный 4 2 2 4 4" xfId="2285" xr:uid="{00000000-0005-0000-0000-0000B1090000}"/>
    <cellStyle name="Обычный 4 2 2 5" xfId="477" xr:uid="{00000000-0005-0000-0000-0000B2090000}"/>
    <cellStyle name="Обычный 4 2 2 5 2" xfId="899" xr:uid="{00000000-0005-0000-0000-0000B3090000}"/>
    <cellStyle name="Обычный 4 2 2 5 2 2" xfId="2019" xr:uid="{00000000-0005-0000-0000-0000B4090000}"/>
    <cellStyle name="Обычный 4 2 2 5 2 3" xfId="2364" xr:uid="{00000000-0005-0000-0000-0000B5090000}"/>
    <cellStyle name="Обычный 4 2 2 5 3" xfId="1947" xr:uid="{00000000-0005-0000-0000-0000B6090000}"/>
    <cellStyle name="Обычный 4 2 2 5 4" xfId="2293" xr:uid="{00000000-0005-0000-0000-0000B7090000}"/>
    <cellStyle name="Обычный 4 2 2 6" xfId="586" xr:uid="{00000000-0005-0000-0000-0000B8090000}"/>
    <cellStyle name="Обычный 4 2 2 6 2" xfId="2027" xr:uid="{00000000-0005-0000-0000-0000B9090000}"/>
    <cellStyle name="Обычный 4 2 2 6 2 2" xfId="2372" xr:uid="{00000000-0005-0000-0000-0000BA090000}"/>
    <cellStyle name="Обычный 4 2 2 6 3" xfId="1955" xr:uid="{00000000-0005-0000-0000-0000BB090000}"/>
    <cellStyle name="Обычный 4 2 2 6 4" xfId="2301" xr:uid="{00000000-0005-0000-0000-0000BC090000}"/>
    <cellStyle name="Обычный 4 2 2 7" xfId="1019" xr:uid="{00000000-0005-0000-0000-0000BD090000}"/>
    <cellStyle name="Обычный 4 2 2 7 2" xfId="1970" xr:uid="{00000000-0005-0000-0000-0000BE090000}"/>
    <cellStyle name="Обычный 4 2 2 7 3" xfId="2316" xr:uid="{00000000-0005-0000-0000-0000BF090000}"/>
    <cellStyle name="Обычный 4 2 2 8" xfId="1091" xr:uid="{00000000-0005-0000-0000-0000C0090000}"/>
    <cellStyle name="Обычный 4 2 2 8 2" xfId="2058" xr:uid="{00000000-0005-0000-0000-0000C1090000}"/>
    <cellStyle name="Обычный 4 2 2 8 3" xfId="2400" xr:uid="{00000000-0005-0000-0000-0000C2090000}"/>
    <cellStyle name="Обычный 4 2 2 9" xfId="1234" xr:uid="{00000000-0005-0000-0000-0000C3090000}"/>
    <cellStyle name="Обычный 4 2 20" xfId="2238" xr:uid="{00000000-0005-0000-0000-0000C4090000}"/>
    <cellStyle name="Обычный 4 2 21" xfId="2436" xr:uid="{00000000-0005-0000-0000-0000C5090000}"/>
    <cellStyle name="Обычный 4 2 22" xfId="2441" xr:uid="{00000000-0005-0000-0000-0000C6090000}"/>
    <cellStyle name="Обычный 4 2 23" xfId="2566" xr:uid="{00000000-0005-0000-0000-0000C7090000}"/>
    <cellStyle name="Обычный 4 2 24" xfId="2574" xr:uid="{00000000-0005-0000-0000-0000C8090000}"/>
    <cellStyle name="Обычный 4 2 25" xfId="2903" xr:uid="{00000000-0005-0000-0000-0000C9090000}"/>
    <cellStyle name="Обычный 4 2 26" xfId="2911" xr:uid="{00000000-0005-0000-0000-0000CA090000}"/>
    <cellStyle name="Обычный 4 2 27" xfId="2918" xr:uid="{00000000-0005-0000-0000-0000CB090000}"/>
    <cellStyle name="Обычный 4 2 28" xfId="3042" xr:uid="{00000000-0005-0000-0000-0000CC090000}"/>
    <cellStyle name="Обычный 4 2 29" xfId="3262" xr:uid="{00000000-0005-0000-0000-0000CD090000}"/>
    <cellStyle name="Обычный 4 2 3" xfId="133" xr:uid="{00000000-0005-0000-0000-0000CE090000}"/>
    <cellStyle name="Обычный 4 2 3 2" xfId="1987" xr:uid="{00000000-0005-0000-0000-0000CF090000}"/>
    <cellStyle name="Обычный 4 2 3 2 2" xfId="2332" xr:uid="{00000000-0005-0000-0000-0000D0090000}"/>
    <cellStyle name="Обычный 4 2 3 3" xfId="1967" xr:uid="{00000000-0005-0000-0000-0000D1090000}"/>
    <cellStyle name="Обычный 4 2 3 3 2" xfId="2313" xr:uid="{00000000-0005-0000-0000-0000D2090000}"/>
    <cellStyle name="Обычный 4 2 3 4" xfId="1897" xr:uid="{00000000-0005-0000-0000-0000D3090000}"/>
    <cellStyle name="Обычный 4 2 3 5" xfId="2247" xr:uid="{00000000-0005-0000-0000-0000D4090000}"/>
    <cellStyle name="Обычный 4 2 4" xfId="959" xr:uid="{00000000-0005-0000-0000-0000D5090000}"/>
    <cellStyle name="Обычный 4 2 4 2" xfId="1976" xr:uid="{00000000-0005-0000-0000-0000D6090000}"/>
    <cellStyle name="Обычный 4 2 4 2 2" xfId="2321" xr:uid="{00000000-0005-0000-0000-0000D7090000}"/>
    <cellStyle name="Обычный 4 2 4 3" xfId="1914" xr:uid="{00000000-0005-0000-0000-0000D8090000}"/>
    <cellStyle name="Обычный 4 2 4 4" xfId="2260" xr:uid="{00000000-0005-0000-0000-0000D9090000}"/>
    <cellStyle name="Обычный 4 2 5" xfId="1080" xr:uid="{00000000-0005-0000-0000-0000DA090000}"/>
    <cellStyle name="Обычный 4 2 5 2" xfId="1978" xr:uid="{00000000-0005-0000-0000-0000DB090000}"/>
    <cellStyle name="Обычный 4 2 5 2 2" xfId="2323" xr:uid="{00000000-0005-0000-0000-0000DC090000}"/>
    <cellStyle name="Обычный 4 2 5 3" xfId="1923" xr:uid="{00000000-0005-0000-0000-0000DD090000}"/>
    <cellStyle name="Обычный 4 2 5 4" xfId="2269" xr:uid="{00000000-0005-0000-0000-0000DE090000}"/>
    <cellStyle name="Обычный 4 2 6" xfId="1086" xr:uid="{00000000-0005-0000-0000-0000DF090000}"/>
    <cellStyle name="Обычный 4 2 6 2" xfId="1998" xr:uid="{00000000-0005-0000-0000-0000E0090000}"/>
    <cellStyle name="Обычный 4 2 6 2 2" xfId="2343" xr:uid="{00000000-0005-0000-0000-0000E1090000}"/>
    <cellStyle name="Обычный 4 2 6 3" xfId="1931" xr:uid="{00000000-0005-0000-0000-0000E2090000}"/>
    <cellStyle name="Обычный 4 2 6 4" xfId="2277" xr:uid="{00000000-0005-0000-0000-0000E3090000}"/>
    <cellStyle name="Обычный 4 2 7" xfId="1113" xr:uid="{00000000-0005-0000-0000-0000E4090000}"/>
    <cellStyle name="Обычный 4 2 7 2" xfId="2004" xr:uid="{00000000-0005-0000-0000-0000E5090000}"/>
    <cellStyle name="Обычный 4 2 7 2 2" xfId="2349" xr:uid="{00000000-0005-0000-0000-0000E6090000}"/>
    <cellStyle name="Обычный 4 2 7 3" xfId="1936" xr:uid="{00000000-0005-0000-0000-0000E7090000}"/>
    <cellStyle name="Обычный 4 2 7 4" xfId="2282" xr:uid="{00000000-0005-0000-0000-0000E8090000}"/>
    <cellStyle name="Обычный 4 2 8" xfId="1185" xr:uid="{00000000-0005-0000-0000-0000E9090000}"/>
    <cellStyle name="Обычный 4 2 8 2" xfId="2012" xr:uid="{00000000-0005-0000-0000-0000EA090000}"/>
    <cellStyle name="Обычный 4 2 8 2 2" xfId="2357" xr:uid="{00000000-0005-0000-0000-0000EB090000}"/>
    <cellStyle name="Обычный 4 2 8 3" xfId="1944" xr:uid="{00000000-0005-0000-0000-0000EC090000}"/>
    <cellStyle name="Обычный 4 2 8 4" xfId="2290" xr:uid="{00000000-0005-0000-0000-0000ED090000}"/>
    <cellStyle name="Обычный 4 2 9" xfId="1310" xr:uid="{00000000-0005-0000-0000-0000EE090000}"/>
    <cellStyle name="Обычный 4 2 9 2" xfId="2016" xr:uid="{00000000-0005-0000-0000-0000EF090000}"/>
    <cellStyle name="Обычный 4 2 9 2 2" xfId="2361" xr:uid="{00000000-0005-0000-0000-0000F0090000}"/>
    <cellStyle name="Обычный 4 2 9 3" xfId="1952" xr:uid="{00000000-0005-0000-0000-0000F1090000}"/>
    <cellStyle name="Обычный 4 2 9 4" xfId="2298" xr:uid="{00000000-0005-0000-0000-0000F2090000}"/>
    <cellStyle name="Обычный 4 20" xfId="1320" xr:uid="{00000000-0005-0000-0000-0000F3090000}"/>
    <cellStyle name="Обычный 4 20 2" xfId="2103" xr:uid="{00000000-0005-0000-0000-0000F4090000}"/>
    <cellStyle name="Обычный 4 21" xfId="1326" xr:uid="{00000000-0005-0000-0000-0000F5090000}"/>
    <cellStyle name="Обычный 4 22" xfId="1328" xr:uid="{00000000-0005-0000-0000-0000F6090000}"/>
    <cellStyle name="Обычный 4 23" xfId="1546" xr:uid="{00000000-0005-0000-0000-0000F7090000}"/>
    <cellStyle name="Обычный 4 24" xfId="1657" xr:uid="{00000000-0005-0000-0000-0000F8090000}"/>
    <cellStyle name="Обычный 4 25" xfId="1662" xr:uid="{00000000-0005-0000-0000-0000F9090000}"/>
    <cellStyle name="Обычный 4 26" xfId="1880" xr:uid="{00000000-0005-0000-0000-0000FA090000}"/>
    <cellStyle name="Обычный 4 27" xfId="1887" xr:uid="{00000000-0005-0000-0000-0000FB090000}"/>
    <cellStyle name="Обычный 4 28" xfId="2126" xr:uid="{00000000-0005-0000-0000-0000FC090000}"/>
    <cellStyle name="Обычный 4 29" xfId="2237" xr:uid="{00000000-0005-0000-0000-0000FD090000}"/>
    <cellStyle name="Обычный 4 3" xfId="17" xr:uid="{00000000-0005-0000-0000-0000FE090000}"/>
    <cellStyle name="Обычный 4 3 10" xfId="1318" xr:uid="{00000000-0005-0000-0000-0000FF090000}"/>
    <cellStyle name="Обычный 4 3 10 2" xfId="2084" xr:uid="{00000000-0005-0000-0000-0000000A0000}"/>
    <cellStyle name="Обычный 4 3 11" xfId="1323" xr:uid="{00000000-0005-0000-0000-0000010A0000}"/>
    <cellStyle name="Обычный 4 3 12" xfId="1331" xr:uid="{00000000-0005-0000-0000-0000020A0000}"/>
    <cellStyle name="Обычный 4 3 13" xfId="1550" xr:uid="{00000000-0005-0000-0000-0000030A0000}"/>
    <cellStyle name="Обычный 4 3 14" xfId="1660" xr:uid="{00000000-0005-0000-0000-0000040A0000}"/>
    <cellStyle name="Обычный 4 3 15" xfId="1666" xr:uid="{00000000-0005-0000-0000-0000050A0000}"/>
    <cellStyle name="Обычный 4 3 16" xfId="1883" xr:uid="{00000000-0005-0000-0000-0000060A0000}"/>
    <cellStyle name="Обычный 4 3 17" xfId="1890" xr:uid="{00000000-0005-0000-0000-0000070A0000}"/>
    <cellStyle name="Обычный 4 3 18" xfId="2131" xr:uid="{00000000-0005-0000-0000-0000080A0000}"/>
    <cellStyle name="Обычный 4 3 19" xfId="2240" xr:uid="{00000000-0005-0000-0000-0000090A0000}"/>
    <cellStyle name="Обычный 4 3 2" xfId="135" xr:uid="{00000000-0005-0000-0000-00000A0A0000}"/>
    <cellStyle name="Обычный 4 3 2 2" xfId="1969" xr:uid="{00000000-0005-0000-0000-00000B0A0000}"/>
    <cellStyle name="Обычный 4 3 2 2 2" xfId="2315" xr:uid="{00000000-0005-0000-0000-00000C0A0000}"/>
    <cellStyle name="Обычный 4 3 2 3" xfId="1916" xr:uid="{00000000-0005-0000-0000-00000D0A0000}"/>
    <cellStyle name="Обычный 4 3 2 4" xfId="2262" xr:uid="{00000000-0005-0000-0000-00000E0A0000}"/>
    <cellStyle name="Обычный 4 3 20" xfId="2438" xr:uid="{00000000-0005-0000-0000-00000F0A0000}"/>
    <cellStyle name="Обычный 4 3 21" xfId="2443" xr:uid="{00000000-0005-0000-0000-0000100A0000}"/>
    <cellStyle name="Обычный 4 3 22" xfId="2568" xr:uid="{00000000-0005-0000-0000-0000110A0000}"/>
    <cellStyle name="Обычный 4 3 23" xfId="2576" xr:uid="{00000000-0005-0000-0000-0000120A0000}"/>
    <cellStyle name="Обычный 4 3 24" xfId="2905" xr:uid="{00000000-0005-0000-0000-0000130A0000}"/>
    <cellStyle name="Обычный 4 3 25" xfId="3044" xr:uid="{00000000-0005-0000-0000-0000140A0000}"/>
    <cellStyle name="Обычный 4 3 3" xfId="961" xr:uid="{00000000-0005-0000-0000-0000150A0000}"/>
    <cellStyle name="Обычный 4 3 3 2" xfId="1980" xr:uid="{00000000-0005-0000-0000-0000160A0000}"/>
    <cellStyle name="Обычный 4 3 3 2 2" xfId="2325" xr:uid="{00000000-0005-0000-0000-0000170A0000}"/>
    <cellStyle name="Обычный 4 3 3 3" xfId="1925" xr:uid="{00000000-0005-0000-0000-0000180A0000}"/>
    <cellStyle name="Обычный 4 3 3 4" xfId="2271" xr:uid="{00000000-0005-0000-0000-0000190A0000}"/>
    <cellStyle name="Обычный 4 3 4" xfId="1082" xr:uid="{00000000-0005-0000-0000-00001A0A0000}"/>
    <cellStyle name="Обычный 4 3 4 2" xfId="2000" xr:uid="{00000000-0005-0000-0000-00001B0A0000}"/>
    <cellStyle name="Обычный 4 3 4 2 2" xfId="2345" xr:uid="{00000000-0005-0000-0000-00001C0A0000}"/>
    <cellStyle name="Обычный 4 3 4 3" xfId="1938" xr:uid="{00000000-0005-0000-0000-00001D0A0000}"/>
    <cellStyle name="Обычный 4 3 4 4" xfId="2284" xr:uid="{00000000-0005-0000-0000-00001E0A0000}"/>
    <cellStyle name="Обычный 4 3 5" xfId="1090" xr:uid="{00000000-0005-0000-0000-00001F0A0000}"/>
    <cellStyle name="Обычный 4 3 5 2" xfId="2006" xr:uid="{00000000-0005-0000-0000-0000200A0000}"/>
    <cellStyle name="Обычный 4 3 5 2 2" xfId="2351" xr:uid="{00000000-0005-0000-0000-0000210A0000}"/>
    <cellStyle name="Обычный 4 3 5 3" xfId="1946" xr:uid="{00000000-0005-0000-0000-0000220A0000}"/>
    <cellStyle name="Обычный 4 3 5 4" xfId="2292" xr:uid="{00000000-0005-0000-0000-0000230A0000}"/>
    <cellStyle name="Обычный 4 3 6" xfId="1114" xr:uid="{00000000-0005-0000-0000-0000240A0000}"/>
    <cellStyle name="Обычный 4 3 6 2" xfId="2018" xr:uid="{00000000-0005-0000-0000-0000250A0000}"/>
    <cellStyle name="Обычный 4 3 6 2 2" xfId="2363" xr:uid="{00000000-0005-0000-0000-0000260A0000}"/>
    <cellStyle name="Обычный 4 3 6 3" xfId="1954" xr:uid="{00000000-0005-0000-0000-0000270A0000}"/>
    <cellStyle name="Обычный 4 3 6 4" xfId="2300" xr:uid="{00000000-0005-0000-0000-0000280A0000}"/>
    <cellStyle name="Обычный 4 3 7" xfId="1167" xr:uid="{00000000-0005-0000-0000-0000290A0000}"/>
    <cellStyle name="Обычный 4 3 7 2" xfId="2026" xr:uid="{00000000-0005-0000-0000-00002A0A0000}"/>
    <cellStyle name="Обычный 4 3 7 3" xfId="2371" xr:uid="{00000000-0005-0000-0000-00002B0A0000}"/>
    <cellStyle name="Обычный 4 3 8" xfId="1187" xr:uid="{00000000-0005-0000-0000-00002C0A0000}"/>
    <cellStyle name="Обычный 4 3 8 2" xfId="1965" xr:uid="{00000000-0005-0000-0000-00002D0A0000}"/>
    <cellStyle name="Обычный 4 3 8 3" xfId="2311" xr:uid="{00000000-0005-0000-0000-00002E0A0000}"/>
    <cellStyle name="Обычный 4 3 9" xfId="1312" xr:uid="{00000000-0005-0000-0000-00002F0A0000}"/>
    <cellStyle name="Обычный 4 3 9 2" xfId="2057" xr:uid="{00000000-0005-0000-0000-0000300A0000}"/>
    <cellStyle name="Обычный 4 3 9 3" xfId="2399" xr:uid="{00000000-0005-0000-0000-0000310A0000}"/>
    <cellStyle name="Обычный 4 30" xfId="2435" xr:uid="{00000000-0005-0000-0000-0000320A0000}"/>
    <cellStyle name="Обычный 4 31" xfId="2440" xr:uid="{00000000-0005-0000-0000-0000330A0000}"/>
    <cellStyle name="Обычный 4 32" xfId="2451" xr:uid="{00000000-0005-0000-0000-0000340A0000}"/>
    <cellStyle name="Обычный 4 33" xfId="2565" xr:uid="{00000000-0005-0000-0000-0000350A0000}"/>
    <cellStyle name="Обычный 4 34" xfId="2572" xr:uid="{00000000-0005-0000-0000-0000360A0000}"/>
    <cellStyle name="Обычный 4 35" xfId="2902" xr:uid="{00000000-0005-0000-0000-0000370A0000}"/>
    <cellStyle name="Обычный 4 36" xfId="2910" xr:uid="{00000000-0005-0000-0000-0000380A0000}"/>
    <cellStyle name="Обычный 4 37" xfId="2917" xr:uid="{00000000-0005-0000-0000-0000390A0000}"/>
    <cellStyle name="Обычный 4 38" xfId="3040" xr:uid="{00000000-0005-0000-0000-00003A0A0000}"/>
    <cellStyle name="Обычный 4 39" xfId="3041" xr:uid="{00000000-0005-0000-0000-00003B0A0000}"/>
    <cellStyle name="Обычный 4 4" xfId="136" xr:uid="{00000000-0005-0000-0000-00003C0A0000}"/>
    <cellStyle name="Обычный 4 4 2" xfId="1986" xr:uid="{00000000-0005-0000-0000-00003D0A0000}"/>
    <cellStyle name="Обычный 4 4 2 2" xfId="2331" xr:uid="{00000000-0005-0000-0000-00003E0A0000}"/>
    <cellStyle name="Обычный 4 4 3" xfId="1966" xr:uid="{00000000-0005-0000-0000-00003F0A0000}"/>
    <cellStyle name="Обычный 4 4 3 2" xfId="2312" xr:uid="{00000000-0005-0000-0000-0000400A0000}"/>
    <cellStyle name="Обычный 4 4 4" xfId="1896" xr:uid="{00000000-0005-0000-0000-0000410A0000}"/>
    <cellStyle name="Обычный 4 4 5" xfId="2246" xr:uid="{00000000-0005-0000-0000-0000420A0000}"/>
    <cellStyle name="Обычный 4 40" xfId="3261" xr:uid="{00000000-0005-0000-0000-0000430A0000}"/>
    <cellStyle name="Обычный 4 5" xfId="137" xr:uid="{00000000-0005-0000-0000-0000440A0000}"/>
    <cellStyle name="Обычный 4 5 2" xfId="1989" xr:uid="{00000000-0005-0000-0000-0000450A0000}"/>
    <cellStyle name="Обычный 4 5 2 2" xfId="2334" xr:uid="{00000000-0005-0000-0000-0000460A0000}"/>
    <cellStyle name="Обычный 4 5 3" xfId="1975" xr:uid="{00000000-0005-0000-0000-0000470A0000}"/>
    <cellStyle name="Обычный 4 5 3 2" xfId="2320" xr:uid="{00000000-0005-0000-0000-0000480A0000}"/>
    <cellStyle name="Обычный 4 5 4" xfId="1899" xr:uid="{00000000-0005-0000-0000-0000490A0000}"/>
    <cellStyle name="Обычный 4 5 5" xfId="2249" xr:uid="{00000000-0005-0000-0000-00004A0A0000}"/>
    <cellStyle name="Обычный 4 6" xfId="138" xr:uid="{00000000-0005-0000-0000-00004B0A0000}"/>
    <cellStyle name="Обычный 4 6 10" xfId="1487" xr:uid="{00000000-0005-0000-0000-00004C0A0000}"/>
    <cellStyle name="Обычный 4 6 11" xfId="1596" xr:uid="{00000000-0005-0000-0000-00004D0A0000}"/>
    <cellStyle name="Обычный 4 6 12" xfId="1715" xr:uid="{00000000-0005-0000-0000-00004E0A0000}"/>
    <cellStyle name="Обычный 4 6 13" xfId="1820" xr:uid="{00000000-0005-0000-0000-00004F0A0000}"/>
    <cellStyle name="Обычный 4 6 14" xfId="1901" xr:uid="{00000000-0005-0000-0000-0000500A0000}"/>
    <cellStyle name="Обычный 4 6 15" xfId="2179" xr:uid="{00000000-0005-0000-0000-0000510A0000}"/>
    <cellStyle name="Обычный 4 6 16" xfId="2251" xr:uid="{00000000-0005-0000-0000-0000520A0000}"/>
    <cellStyle name="Обычный 4 6 17" xfId="2504" xr:uid="{00000000-0005-0000-0000-0000530A0000}"/>
    <cellStyle name="Обычный 4 6 18" xfId="2628" xr:uid="{00000000-0005-0000-0000-0000540A0000}"/>
    <cellStyle name="Обычный 4 6 19" xfId="2739" xr:uid="{00000000-0005-0000-0000-0000550A0000}"/>
    <cellStyle name="Обычный 4 6 2" xfId="217" xr:uid="{00000000-0005-0000-0000-0000560A0000}"/>
    <cellStyle name="Обычный 4 6 2 10" xfId="1647" xr:uid="{00000000-0005-0000-0000-0000570A0000}"/>
    <cellStyle name="Обычный 4 6 2 11" xfId="1766" xr:uid="{00000000-0005-0000-0000-0000580A0000}"/>
    <cellStyle name="Обычный 4 6 2 12" xfId="1871" xr:uid="{00000000-0005-0000-0000-0000590A0000}"/>
    <cellStyle name="Обычный 4 6 2 13" xfId="1977" xr:uid="{00000000-0005-0000-0000-00005A0A0000}"/>
    <cellStyle name="Обычный 4 6 2 14" xfId="2230" xr:uid="{00000000-0005-0000-0000-00005B0A0000}"/>
    <cellStyle name="Обычный 4 6 2 15" xfId="2322" xr:uid="{00000000-0005-0000-0000-00005C0A0000}"/>
    <cellStyle name="Обычный 4 6 2 16" xfId="2556" xr:uid="{00000000-0005-0000-0000-00005D0A0000}"/>
    <cellStyle name="Обычный 4 6 2 17" xfId="2680" xr:uid="{00000000-0005-0000-0000-00005E0A0000}"/>
    <cellStyle name="Обычный 4 6 2 18" xfId="2790" xr:uid="{00000000-0005-0000-0000-00005F0A0000}"/>
    <cellStyle name="Обычный 4 6 2 19" xfId="2894" xr:uid="{00000000-0005-0000-0000-0000600A0000}"/>
    <cellStyle name="Обычный 4 6 2 2" xfId="321" xr:uid="{00000000-0005-0000-0000-0000610A0000}"/>
    <cellStyle name="Обычный 4 6 2 2 2" xfId="743" xr:uid="{00000000-0005-0000-0000-0000620A0000}"/>
    <cellStyle name="Обычный 4 6 2 20" xfId="3021" xr:uid="{00000000-0005-0000-0000-0000630A0000}"/>
    <cellStyle name="Обычный 4 6 2 21" xfId="3146" xr:uid="{00000000-0005-0000-0000-0000640A0000}"/>
    <cellStyle name="Обычный 4 6 2 22" xfId="3252" xr:uid="{00000000-0005-0000-0000-0000650A0000}"/>
    <cellStyle name="Обычный 4 6 2 3" xfId="425" xr:uid="{00000000-0005-0000-0000-0000660A0000}"/>
    <cellStyle name="Обычный 4 6 2 3 2" xfId="847" xr:uid="{00000000-0005-0000-0000-0000670A0000}"/>
    <cellStyle name="Обычный 4 6 2 4" xfId="529" xr:uid="{00000000-0005-0000-0000-0000680A0000}"/>
    <cellStyle name="Обычный 4 6 2 4 2" xfId="951" xr:uid="{00000000-0005-0000-0000-0000690A0000}"/>
    <cellStyle name="Обычный 4 6 2 5" xfId="639" xr:uid="{00000000-0005-0000-0000-00006A0A0000}"/>
    <cellStyle name="Обычный 4 6 2 6" xfId="1072" xr:uid="{00000000-0005-0000-0000-00006B0A0000}"/>
    <cellStyle name="Обычный 4 6 2 7" xfId="1286" xr:uid="{00000000-0005-0000-0000-00006C0A0000}"/>
    <cellStyle name="Обычный 4 6 2 8" xfId="1432" xr:uid="{00000000-0005-0000-0000-00006D0A0000}"/>
    <cellStyle name="Обычный 4 6 2 9" xfId="1538" xr:uid="{00000000-0005-0000-0000-00006E0A0000}"/>
    <cellStyle name="Обычный 4 6 20" xfId="2843" xr:uid="{00000000-0005-0000-0000-00006F0A0000}"/>
    <cellStyle name="Обычный 4 6 21" xfId="2969" xr:uid="{00000000-0005-0000-0000-0000700A0000}"/>
    <cellStyle name="Обычный 4 6 22" xfId="3095" xr:uid="{00000000-0005-0000-0000-0000710A0000}"/>
    <cellStyle name="Обычный 4 6 23" xfId="3201" xr:uid="{00000000-0005-0000-0000-0000720A0000}"/>
    <cellStyle name="Обычный 4 6 3" xfId="270" xr:uid="{00000000-0005-0000-0000-0000730A0000}"/>
    <cellStyle name="Обычный 4 6 3 2" xfId="692" xr:uid="{00000000-0005-0000-0000-0000740A0000}"/>
    <cellStyle name="Обычный 4 6 4" xfId="374" xr:uid="{00000000-0005-0000-0000-0000750A0000}"/>
    <cellStyle name="Обычный 4 6 4 2" xfId="796" xr:uid="{00000000-0005-0000-0000-0000760A0000}"/>
    <cellStyle name="Обычный 4 6 5" xfId="478" xr:uid="{00000000-0005-0000-0000-0000770A0000}"/>
    <cellStyle name="Обычный 4 6 5 2" xfId="900" xr:uid="{00000000-0005-0000-0000-0000780A0000}"/>
    <cellStyle name="Обычный 4 6 6" xfId="587" xr:uid="{00000000-0005-0000-0000-0000790A0000}"/>
    <cellStyle name="Обычный 4 6 7" xfId="1020" xr:uid="{00000000-0005-0000-0000-00007A0A0000}"/>
    <cellStyle name="Обычный 4 6 8" xfId="1235" xr:uid="{00000000-0005-0000-0000-00007B0A0000}"/>
    <cellStyle name="Обычный 4 6 9" xfId="1381" xr:uid="{00000000-0005-0000-0000-00007C0A0000}"/>
    <cellStyle name="Обычный 4 7" xfId="139" xr:uid="{00000000-0005-0000-0000-00007D0A0000}"/>
    <cellStyle name="Обычный 4 7 2" xfId="1991" xr:uid="{00000000-0005-0000-0000-00007E0A0000}"/>
    <cellStyle name="Обычный 4 7 2 2" xfId="2336" xr:uid="{00000000-0005-0000-0000-00007F0A0000}"/>
    <cellStyle name="Обычный 4 7 3" xfId="1913" xr:uid="{00000000-0005-0000-0000-0000800A0000}"/>
    <cellStyle name="Обычный 4 7 4" xfId="2259" xr:uid="{00000000-0005-0000-0000-0000810A0000}"/>
    <cellStyle name="Обычный 4 8" xfId="958" xr:uid="{00000000-0005-0000-0000-0000820A0000}"/>
    <cellStyle name="Обычный 4 8 2" xfId="1997" xr:uid="{00000000-0005-0000-0000-0000830A0000}"/>
    <cellStyle name="Обычный 4 8 2 2" xfId="2342" xr:uid="{00000000-0005-0000-0000-0000840A0000}"/>
    <cellStyle name="Обычный 4 8 3" xfId="1922" xr:uid="{00000000-0005-0000-0000-0000850A0000}"/>
    <cellStyle name="Обычный 4 8 4" xfId="2268" xr:uid="{00000000-0005-0000-0000-0000860A0000}"/>
    <cellStyle name="Обычный 4 9" xfId="1079" xr:uid="{00000000-0005-0000-0000-0000870A0000}"/>
    <cellStyle name="Обычный 4 9 2" xfId="2003" xr:uid="{00000000-0005-0000-0000-0000880A0000}"/>
    <cellStyle name="Обычный 4 9 2 2" xfId="2348" xr:uid="{00000000-0005-0000-0000-0000890A0000}"/>
    <cellStyle name="Обычный 4 9 3" xfId="1930" xr:uid="{00000000-0005-0000-0000-00008A0A0000}"/>
    <cellStyle name="Обычный 4 9 4" xfId="2276" xr:uid="{00000000-0005-0000-0000-00008B0A0000}"/>
    <cellStyle name="Обычный 40" xfId="3039" xr:uid="{00000000-0005-0000-0000-00008C0A0000}"/>
    <cellStyle name="Обычный 41" xfId="3048" xr:uid="{00000000-0005-0000-0000-00008D0A0000}"/>
    <cellStyle name="Обычный 42" xfId="3153" xr:uid="{00000000-0005-0000-0000-00008E0A0000}"/>
    <cellStyle name="Обычный 43" xfId="3154" xr:uid="{00000000-0005-0000-0000-00008F0A0000}"/>
    <cellStyle name="Обычный 44" xfId="3259" xr:uid="{00000000-0005-0000-0000-0000900A0000}"/>
    <cellStyle name="Обычный 45" xfId="3263" xr:uid="{00000000-0005-0000-0000-0000910A0000}"/>
    <cellStyle name="Обычный 46" xfId="3266" xr:uid="{00000000-0005-0000-0000-0000920A0000}"/>
    <cellStyle name="Обычный 47" xfId="3268" xr:uid="{00000000-0005-0000-0000-0000930A0000}"/>
    <cellStyle name="Обычный 5" xfId="10" xr:uid="{00000000-0005-0000-0000-0000940A0000}"/>
    <cellStyle name="Обычный 5 2" xfId="140" xr:uid="{00000000-0005-0000-0000-0000950A0000}"/>
    <cellStyle name="Обычный 5 2 2" xfId="141" xr:uid="{00000000-0005-0000-0000-0000960A0000}"/>
    <cellStyle name="Обычный 5 2 2 10" xfId="1488" xr:uid="{00000000-0005-0000-0000-0000970A0000}"/>
    <cellStyle name="Обычный 5 2 2 11" xfId="1597" xr:uid="{00000000-0005-0000-0000-0000980A0000}"/>
    <cellStyle name="Обычный 5 2 2 12" xfId="1716" xr:uid="{00000000-0005-0000-0000-0000990A0000}"/>
    <cellStyle name="Обычный 5 2 2 13" xfId="1821" xr:uid="{00000000-0005-0000-0000-00009A0A0000}"/>
    <cellStyle name="Обычный 5 2 2 14" xfId="2180" xr:uid="{00000000-0005-0000-0000-00009B0A0000}"/>
    <cellStyle name="Обычный 5 2 2 15" xfId="2505" xr:uid="{00000000-0005-0000-0000-00009C0A0000}"/>
    <cellStyle name="Обычный 5 2 2 16" xfId="2629" xr:uid="{00000000-0005-0000-0000-00009D0A0000}"/>
    <cellStyle name="Обычный 5 2 2 17" xfId="2740" xr:uid="{00000000-0005-0000-0000-00009E0A0000}"/>
    <cellStyle name="Обычный 5 2 2 18" xfId="2844" xr:uid="{00000000-0005-0000-0000-00009F0A0000}"/>
    <cellStyle name="Обычный 5 2 2 19" xfId="2970" xr:uid="{00000000-0005-0000-0000-0000A00A0000}"/>
    <cellStyle name="Обычный 5 2 2 2" xfId="218" xr:uid="{00000000-0005-0000-0000-0000A10A0000}"/>
    <cellStyle name="Обычный 5 2 2 2 10" xfId="1648" xr:uid="{00000000-0005-0000-0000-0000A20A0000}"/>
    <cellStyle name="Обычный 5 2 2 2 11" xfId="1767" xr:uid="{00000000-0005-0000-0000-0000A30A0000}"/>
    <cellStyle name="Обычный 5 2 2 2 12" xfId="1872" xr:uid="{00000000-0005-0000-0000-0000A40A0000}"/>
    <cellStyle name="Обычный 5 2 2 2 13" xfId="2231" xr:uid="{00000000-0005-0000-0000-0000A50A0000}"/>
    <cellStyle name="Обычный 5 2 2 2 14" xfId="2557" xr:uid="{00000000-0005-0000-0000-0000A60A0000}"/>
    <cellStyle name="Обычный 5 2 2 2 15" xfId="2681" xr:uid="{00000000-0005-0000-0000-0000A70A0000}"/>
    <cellStyle name="Обычный 5 2 2 2 16" xfId="2791" xr:uid="{00000000-0005-0000-0000-0000A80A0000}"/>
    <cellStyle name="Обычный 5 2 2 2 17" xfId="2895" xr:uid="{00000000-0005-0000-0000-0000A90A0000}"/>
    <cellStyle name="Обычный 5 2 2 2 18" xfId="3022" xr:uid="{00000000-0005-0000-0000-0000AA0A0000}"/>
    <cellStyle name="Обычный 5 2 2 2 19" xfId="3147" xr:uid="{00000000-0005-0000-0000-0000AB0A0000}"/>
    <cellStyle name="Обычный 5 2 2 2 2" xfId="322" xr:uid="{00000000-0005-0000-0000-0000AC0A0000}"/>
    <cellStyle name="Обычный 5 2 2 2 2 2" xfId="744" xr:uid="{00000000-0005-0000-0000-0000AD0A0000}"/>
    <cellStyle name="Обычный 5 2 2 2 20" xfId="3253" xr:uid="{00000000-0005-0000-0000-0000AE0A0000}"/>
    <cellStyle name="Обычный 5 2 2 2 3" xfId="426" xr:uid="{00000000-0005-0000-0000-0000AF0A0000}"/>
    <cellStyle name="Обычный 5 2 2 2 3 2" xfId="848" xr:uid="{00000000-0005-0000-0000-0000B00A0000}"/>
    <cellStyle name="Обычный 5 2 2 2 4" xfId="530" xr:uid="{00000000-0005-0000-0000-0000B10A0000}"/>
    <cellStyle name="Обычный 5 2 2 2 4 2" xfId="952" xr:uid="{00000000-0005-0000-0000-0000B20A0000}"/>
    <cellStyle name="Обычный 5 2 2 2 5" xfId="640" xr:uid="{00000000-0005-0000-0000-0000B30A0000}"/>
    <cellStyle name="Обычный 5 2 2 2 6" xfId="1073" xr:uid="{00000000-0005-0000-0000-0000B40A0000}"/>
    <cellStyle name="Обычный 5 2 2 2 7" xfId="1287" xr:uid="{00000000-0005-0000-0000-0000B50A0000}"/>
    <cellStyle name="Обычный 5 2 2 2 8" xfId="1433" xr:uid="{00000000-0005-0000-0000-0000B60A0000}"/>
    <cellStyle name="Обычный 5 2 2 2 9" xfId="1539" xr:uid="{00000000-0005-0000-0000-0000B70A0000}"/>
    <cellStyle name="Обычный 5 2 2 20" xfId="3096" xr:uid="{00000000-0005-0000-0000-0000B80A0000}"/>
    <cellStyle name="Обычный 5 2 2 21" xfId="3202" xr:uid="{00000000-0005-0000-0000-0000B90A0000}"/>
    <cellStyle name="Обычный 5 2 2 3" xfId="271" xr:uid="{00000000-0005-0000-0000-0000BA0A0000}"/>
    <cellStyle name="Обычный 5 2 2 3 2" xfId="693" xr:uid="{00000000-0005-0000-0000-0000BB0A0000}"/>
    <cellStyle name="Обычный 5 2 2 4" xfId="375" xr:uid="{00000000-0005-0000-0000-0000BC0A0000}"/>
    <cellStyle name="Обычный 5 2 2 4 2" xfId="797" xr:uid="{00000000-0005-0000-0000-0000BD0A0000}"/>
    <cellStyle name="Обычный 5 2 2 5" xfId="479" xr:uid="{00000000-0005-0000-0000-0000BE0A0000}"/>
    <cellStyle name="Обычный 5 2 2 5 2" xfId="901" xr:uid="{00000000-0005-0000-0000-0000BF0A0000}"/>
    <cellStyle name="Обычный 5 2 2 6" xfId="588" xr:uid="{00000000-0005-0000-0000-0000C00A0000}"/>
    <cellStyle name="Обычный 5 2 2 7" xfId="1021" xr:uid="{00000000-0005-0000-0000-0000C10A0000}"/>
    <cellStyle name="Обычный 5 2 2 8" xfId="1236" xr:uid="{00000000-0005-0000-0000-0000C20A0000}"/>
    <cellStyle name="Обычный 5 2 2 9" xfId="1382" xr:uid="{00000000-0005-0000-0000-0000C30A0000}"/>
    <cellStyle name="Обычный 5 2 3" xfId="1990" xr:uid="{00000000-0005-0000-0000-0000C40A0000}"/>
    <cellStyle name="Обычный 5 2 4" xfId="2335" xr:uid="{00000000-0005-0000-0000-0000C50A0000}"/>
    <cellStyle name="Обычный 5 3" xfId="142" xr:uid="{00000000-0005-0000-0000-0000C60A0000}"/>
    <cellStyle name="Обычный 5 3 10" xfId="1489" xr:uid="{00000000-0005-0000-0000-0000C70A0000}"/>
    <cellStyle name="Обычный 5 3 11" xfId="1598" xr:uid="{00000000-0005-0000-0000-0000C80A0000}"/>
    <cellStyle name="Обычный 5 3 12" xfId="1717" xr:uid="{00000000-0005-0000-0000-0000C90A0000}"/>
    <cellStyle name="Обычный 5 3 13" xfId="1822" xr:uid="{00000000-0005-0000-0000-0000CA0A0000}"/>
    <cellStyle name="Обычный 5 3 14" xfId="2085" xr:uid="{00000000-0005-0000-0000-0000CB0A0000}"/>
    <cellStyle name="Обычный 5 3 15" xfId="2181" xr:uid="{00000000-0005-0000-0000-0000CC0A0000}"/>
    <cellStyle name="Обычный 5 3 16" xfId="2506" xr:uid="{00000000-0005-0000-0000-0000CD0A0000}"/>
    <cellStyle name="Обычный 5 3 17" xfId="2630" xr:uid="{00000000-0005-0000-0000-0000CE0A0000}"/>
    <cellStyle name="Обычный 5 3 18" xfId="2741" xr:uid="{00000000-0005-0000-0000-0000CF0A0000}"/>
    <cellStyle name="Обычный 5 3 19" xfId="2845" xr:uid="{00000000-0005-0000-0000-0000D00A0000}"/>
    <cellStyle name="Обычный 5 3 2" xfId="219" xr:uid="{00000000-0005-0000-0000-0000D10A0000}"/>
    <cellStyle name="Обычный 5 3 2 10" xfId="1649" xr:uid="{00000000-0005-0000-0000-0000D20A0000}"/>
    <cellStyle name="Обычный 5 3 2 11" xfId="1768" xr:uid="{00000000-0005-0000-0000-0000D30A0000}"/>
    <cellStyle name="Обычный 5 3 2 12" xfId="1873" xr:uid="{00000000-0005-0000-0000-0000D40A0000}"/>
    <cellStyle name="Обычный 5 3 2 13" xfId="2232" xr:uid="{00000000-0005-0000-0000-0000D50A0000}"/>
    <cellStyle name="Обычный 5 3 2 14" xfId="2558" xr:uid="{00000000-0005-0000-0000-0000D60A0000}"/>
    <cellStyle name="Обычный 5 3 2 15" xfId="2682" xr:uid="{00000000-0005-0000-0000-0000D70A0000}"/>
    <cellStyle name="Обычный 5 3 2 16" xfId="2792" xr:uid="{00000000-0005-0000-0000-0000D80A0000}"/>
    <cellStyle name="Обычный 5 3 2 17" xfId="2896" xr:uid="{00000000-0005-0000-0000-0000D90A0000}"/>
    <cellStyle name="Обычный 5 3 2 18" xfId="3023" xr:uid="{00000000-0005-0000-0000-0000DA0A0000}"/>
    <cellStyle name="Обычный 5 3 2 19" xfId="3148" xr:uid="{00000000-0005-0000-0000-0000DB0A0000}"/>
    <cellStyle name="Обычный 5 3 2 2" xfId="323" xr:uid="{00000000-0005-0000-0000-0000DC0A0000}"/>
    <cellStyle name="Обычный 5 3 2 2 2" xfId="745" xr:uid="{00000000-0005-0000-0000-0000DD0A0000}"/>
    <cellStyle name="Обычный 5 3 2 20" xfId="3254" xr:uid="{00000000-0005-0000-0000-0000DE0A0000}"/>
    <cellStyle name="Обычный 5 3 2 3" xfId="427" xr:uid="{00000000-0005-0000-0000-0000DF0A0000}"/>
    <cellStyle name="Обычный 5 3 2 3 2" xfId="849" xr:uid="{00000000-0005-0000-0000-0000E00A0000}"/>
    <cellStyle name="Обычный 5 3 2 4" xfId="531" xr:uid="{00000000-0005-0000-0000-0000E10A0000}"/>
    <cellStyle name="Обычный 5 3 2 4 2" xfId="953" xr:uid="{00000000-0005-0000-0000-0000E20A0000}"/>
    <cellStyle name="Обычный 5 3 2 5" xfId="641" xr:uid="{00000000-0005-0000-0000-0000E30A0000}"/>
    <cellStyle name="Обычный 5 3 2 6" xfId="1074" xr:uid="{00000000-0005-0000-0000-0000E40A0000}"/>
    <cellStyle name="Обычный 5 3 2 7" xfId="1288" xr:uid="{00000000-0005-0000-0000-0000E50A0000}"/>
    <cellStyle name="Обычный 5 3 2 8" xfId="1434" xr:uid="{00000000-0005-0000-0000-0000E60A0000}"/>
    <cellStyle name="Обычный 5 3 2 9" xfId="1540" xr:uid="{00000000-0005-0000-0000-0000E70A0000}"/>
    <cellStyle name="Обычный 5 3 20" xfId="2971" xr:uid="{00000000-0005-0000-0000-0000E80A0000}"/>
    <cellStyle name="Обычный 5 3 21" xfId="3097" xr:uid="{00000000-0005-0000-0000-0000E90A0000}"/>
    <cellStyle name="Обычный 5 3 22" xfId="3203" xr:uid="{00000000-0005-0000-0000-0000EA0A0000}"/>
    <cellStyle name="Обычный 5 3 3" xfId="272" xr:uid="{00000000-0005-0000-0000-0000EB0A0000}"/>
    <cellStyle name="Обычный 5 3 3 2" xfId="694" xr:uid="{00000000-0005-0000-0000-0000EC0A0000}"/>
    <cellStyle name="Обычный 5 3 4" xfId="376" xr:uid="{00000000-0005-0000-0000-0000ED0A0000}"/>
    <cellStyle name="Обычный 5 3 4 2" xfId="798" xr:uid="{00000000-0005-0000-0000-0000EE0A0000}"/>
    <cellStyle name="Обычный 5 3 5" xfId="480" xr:uid="{00000000-0005-0000-0000-0000EF0A0000}"/>
    <cellStyle name="Обычный 5 3 5 2" xfId="902" xr:uid="{00000000-0005-0000-0000-0000F00A0000}"/>
    <cellStyle name="Обычный 5 3 6" xfId="589" xr:uid="{00000000-0005-0000-0000-0000F10A0000}"/>
    <cellStyle name="Обычный 5 3 7" xfId="1022" xr:uid="{00000000-0005-0000-0000-0000F20A0000}"/>
    <cellStyle name="Обычный 5 3 8" xfId="1237" xr:uid="{00000000-0005-0000-0000-0000F30A0000}"/>
    <cellStyle name="Обычный 5 3 9" xfId="1383" xr:uid="{00000000-0005-0000-0000-0000F40A0000}"/>
    <cellStyle name="Обычный 5 4" xfId="1115" xr:uid="{00000000-0005-0000-0000-0000F50A0000}"/>
    <cellStyle name="Обычный 5 4 2" xfId="2104" xr:uid="{00000000-0005-0000-0000-0000F60A0000}"/>
    <cellStyle name="Обычный 5 5" xfId="1168" xr:uid="{00000000-0005-0000-0000-0000F70A0000}"/>
    <cellStyle name="Обычный 5 6" xfId="1900" xr:uid="{00000000-0005-0000-0000-0000F80A0000}"/>
    <cellStyle name="Обычный 5 7" xfId="2250" xr:uid="{00000000-0005-0000-0000-0000F90A0000}"/>
    <cellStyle name="Обычный 506" xfId="1140" xr:uid="{00000000-0005-0000-0000-0000FA0A0000}"/>
    <cellStyle name="Обычный 518" xfId="143" xr:uid="{00000000-0005-0000-0000-0000FB0A0000}"/>
    <cellStyle name="Обычный 518 2" xfId="1908" xr:uid="{00000000-0005-0000-0000-0000FC0A0000}"/>
    <cellStyle name="Обычный 518 3" xfId="2094" xr:uid="{00000000-0005-0000-0000-0000FD0A0000}"/>
    <cellStyle name="Обычный 518 4" xfId="144" xr:uid="{00000000-0005-0000-0000-0000FE0A0000}"/>
    <cellStyle name="Обычный 518 4 2" xfId="2106" xr:uid="{00000000-0005-0000-0000-0000FF0A0000}"/>
    <cellStyle name="Обычный 555" xfId="1088" xr:uid="{00000000-0005-0000-0000-0000000B0000}"/>
    <cellStyle name="Обычный 555 2" xfId="1903" xr:uid="{00000000-0005-0000-0000-0000010B0000}"/>
    <cellStyle name="Обычный 555 3" xfId="2089" xr:uid="{00000000-0005-0000-0000-0000020B0000}"/>
    <cellStyle name="Обычный 556" xfId="1089" xr:uid="{00000000-0005-0000-0000-0000030B0000}"/>
    <cellStyle name="Обычный 556 10" xfId="1915" xr:uid="{00000000-0005-0000-0000-0000040B0000}"/>
    <cellStyle name="Обычный 556 10 2" xfId="1999" xr:uid="{00000000-0005-0000-0000-0000050B0000}"/>
    <cellStyle name="Обычный 556 10 2 2" xfId="2344" xr:uid="{00000000-0005-0000-0000-0000060B0000}"/>
    <cellStyle name="Обычный 556 10 3" xfId="2261" xr:uid="{00000000-0005-0000-0000-0000070B0000}"/>
    <cellStyle name="Обычный 556 11" xfId="1921" xr:uid="{00000000-0005-0000-0000-0000080B0000}"/>
    <cellStyle name="Обычный 556 11 2" xfId="2002" xr:uid="{00000000-0005-0000-0000-0000090B0000}"/>
    <cellStyle name="Обычный 556 11 2 2" xfId="2347" xr:uid="{00000000-0005-0000-0000-00000A0B0000}"/>
    <cellStyle name="Обычный 556 11 3" xfId="2267" xr:uid="{00000000-0005-0000-0000-00000B0B0000}"/>
    <cellStyle name="Обычный 556 12" xfId="1924" xr:uid="{00000000-0005-0000-0000-00000C0B0000}"/>
    <cellStyle name="Обычный 556 12 2" xfId="2005" xr:uid="{00000000-0005-0000-0000-00000D0B0000}"/>
    <cellStyle name="Обычный 556 12 2 2" xfId="2350" xr:uid="{00000000-0005-0000-0000-00000E0B0000}"/>
    <cellStyle name="Обычный 556 12 3" xfId="2270" xr:uid="{00000000-0005-0000-0000-00000F0B0000}"/>
    <cellStyle name="Обычный 556 13" xfId="1932" xr:uid="{00000000-0005-0000-0000-0000100B0000}"/>
    <cellStyle name="Обычный 556 13 2" xfId="2013" xr:uid="{00000000-0005-0000-0000-0000110B0000}"/>
    <cellStyle name="Обычный 556 13 2 2" xfId="2358" xr:uid="{00000000-0005-0000-0000-0000120B0000}"/>
    <cellStyle name="Обычный 556 13 3" xfId="2278" xr:uid="{00000000-0005-0000-0000-0000130B0000}"/>
    <cellStyle name="Обычный 556 14" xfId="1933" xr:uid="{00000000-0005-0000-0000-0000140B0000}"/>
    <cellStyle name="Обычный 556 14 2" xfId="2014" xr:uid="{00000000-0005-0000-0000-0000150B0000}"/>
    <cellStyle name="Обычный 556 14 2 2" xfId="2359" xr:uid="{00000000-0005-0000-0000-0000160B0000}"/>
    <cellStyle name="Обычный 556 14 3" xfId="2279" xr:uid="{00000000-0005-0000-0000-0000170B0000}"/>
    <cellStyle name="Обычный 556 15" xfId="1934" xr:uid="{00000000-0005-0000-0000-0000180B0000}"/>
    <cellStyle name="Обычный 556 15 2" xfId="2017" xr:uid="{00000000-0005-0000-0000-0000190B0000}"/>
    <cellStyle name="Обычный 556 15 2 2" xfId="2362" xr:uid="{00000000-0005-0000-0000-00001A0B0000}"/>
    <cellStyle name="Обычный 556 15 3" xfId="2280" xr:uid="{00000000-0005-0000-0000-00001B0B0000}"/>
    <cellStyle name="Обычный 556 16" xfId="1937" xr:uid="{00000000-0005-0000-0000-00001C0B0000}"/>
    <cellStyle name="Обычный 556 16 2" xfId="2025" xr:uid="{00000000-0005-0000-0000-00001D0B0000}"/>
    <cellStyle name="Обычный 556 16 2 2" xfId="2370" xr:uid="{00000000-0005-0000-0000-00001E0B0000}"/>
    <cellStyle name="Обычный 556 16 3" xfId="2283" xr:uid="{00000000-0005-0000-0000-00001F0B0000}"/>
    <cellStyle name="Обычный 556 17" xfId="1945" xr:uid="{00000000-0005-0000-0000-0000200B0000}"/>
    <cellStyle name="Обычный 556 17 2" xfId="2031" xr:uid="{00000000-0005-0000-0000-0000210B0000}"/>
    <cellStyle name="Обычный 556 17 2 2" xfId="2376" xr:uid="{00000000-0005-0000-0000-0000220B0000}"/>
    <cellStyle name="Обычный 556 17 3" xfId="2291" xr:uid="{00000000-0005-0000-0000-0000230B0000}"/>
    <cellStyle name="Обычный 556 18" xfId="1953" xr:uid="{00000000-0005-0000-0000-0000240B0000}"/>
    <cellStyle name="Обычный 556 18 2" xfId="2035" xr:uid="{00000000-0005-0000-0000-0000250B0000}"/>
    <cellStyle name="Обычный 556 18 2 2" xfId="2378" xr:uid="{00000000-0005-0000-0000-0000260B0000}"/>
    <cellStyle name="Обычный 556 18 3" xfId="2299" xr:uid="{00000000-0005-0000-0000-0000270B0000}"/>
    <cellStyle name="Обычный 556 19" xfId="1959" xr:uid="{00000000-0005-0000-0000-0000280B0000}"/>
    <cellStyle name="Обычный 556 19 2" xfId="2305" xr:uid="{00000000-0005-0000-0000-0000290B0000}"/>
    <cellStyle name="Обычный 556 2" xfId="1092" xr:uid="{00000000-0005-0000-0000-00002A0B0000}"/>
    <cellStyle name="Обычный 556 2 10" xfId="2133" xr:uid="{00000000-0005-0000-0000-00002B0B0000}"/>
    <cellStyle name="Обычный 556 2 11" xfId="2242" xr:uid="{00000000-0005-0000-0000-00002C0B0000}"/>
    <cellStyle name="Обычный 556 2 12" xfId="2445" xr:uid="{00000000-0005-0000-0000-00002D0B0000}"/>
    <cellStyle name="Обычный 556 2 13" xfId="2570" xr:uid="{00000000-0005-0000-0000-00002E0B0000}"/>
    <cellStyle name="Обычный 556 2 14" xfId="2578" xr:uid="{00000000-0005-0000-0000-00002F0B0000}"/>
    <cellStyle name="Обычный 556 2 15" xfId="2907" xr:uid="{00000000-0005-0000-0000-0000300B0000}"/>
    <cellStyle name="Обычный 556 2 16" xfId="3046" xr:uid="{00000000-0005-0000-0000-0000310B0000}"/>
    <cellStyle name="Обычный 556 2 2" xfId="1333" xr:uid="{00000000-0005-0000-0000-0000320B0000}"/>
    <cellStyle name="Обычный 556 2 2 2" xfId="1982" xr:uid="{00000000-0005-0000-0000-0000330B0000}"/>
    <cellStyle name="Обычный 556 2 2 2 2" xfId="2327" xr:uid="{00000000-0005-0000-0000-0000340B0000}"/>
    <cellStyle name="Обычный 556 2 2 3" xfId="1918" xr:uid="{00000000-0005-0000-0000-0000350B0000}"/>
    <cellStyle name="Обычный 556 2 2 4" xfId="2264" xr:uid="{00000000-0005-0000-0000-0000360B0000}"/>
    <cellStyle name="Обычный 556 2 3" xfId="1668" xr:uid="{00000000-0005-0000-0000-0000370B0000}"/>
    <cellStyle name="Обычный 556 2 3 2" xfId="2008" xr:uid="{00000000-0005-0000-0000-0000380B0000}"/>
    <cellStyle name="Обычный 556 2 3 2 2" xfId="2353" xr:uid="{00000000-0005-0000-0000-0000390B0000}"/>
    <cellStyle name="Обычный 556 2 3 3" xfId="1927" xr:uid="{00000000-0005-0000-0000-00003A0B0000}"/>
    <cellStyle name="Обычный 556 2 3 4" xfId="2273" xr:uid="{00000000-0005-0000-0000-00003B0B0000}"/>
    <cellStyle name="Обычный 556 2 4" xfId="1885" xr:uid="{00000000-0005-0000-0000-00003C0B0000}"/>
    <cellStyle name="Обычный 556 2 4 2" xfId="2020" xr:uid="{00000000-0005-0000-0000-00003D0B0000}"/>
    <cellStyle name="Обычный 556 2 4 2 2" xfId="2365" xr:uid="{00000000-0005-0000-0000-00003E0B0000}"/>
    <cellStyle name="Обычный 556 2 4 3" xfId="1940" xr:uid="{00000000-0005-0000-0000-00003F0B0000}"/>
    <cellStyle name="Обычный 556 2 4 4" xfId="2286" xr:uid="{00000000-0005-0000-0000-0000400B0000}"/>
    <cellStyle name="Обычный 556 2 5" xfId="1948" xr:uid="{00000000-0005-0000-0000-0000410B0000}"/>
    <cellStyle name="Обычный 556 2 5 2" xfId="2028" xr:uid="{00000000-0005-0000-0000-0000420B0000}"/>
    <cellStyle name="Обычный 556 2 5 2 2" xfId="2373" xr:uid="{00000000-0005-0000-0000-0000430B0000}"/>
    <cellStyle name="Обычный 556 2 5 3" xfId="2294" xr:uid="{00000000-0005-0000-0000-0000440B0000}"/>
    <cellStyle name="Обычный 556 2 6" xfId="1956" xr:uid="{00000000-0005-0000-0000-0000450B0000}"/>
    <cellStyle name="Обычный 556 2 6 2" xfId="2302" xr:uid="{00000000-0005-0000-0000-0000460B0000}"/>
    <cellStyle name="Обычный 556 2 7" xfId="1968" xr:uid="{00000000-0005-0000-0000-0000470B0000}"/>
    <cellStyle name="Обычный 556 2 7 2" xfId="2314" xr:uid="{00000000-0005-0000-0000-0000480B0000}"/>
    <cellStyle name="Обычный 556 2 8" xfId="2059" xr:uid="{00000000-0005-0000-0000-0000490B0000}"/>
    <cellStyle name="Обычный 556 2 8 2" xfId="2401" xr:uid="{00000000-0005-0000-0000-00004A0B0000}"/>
    <cellStyle name="Обычный 556 2 9" xfId="1892" xr:uid="{00000000-0005-0000-0000-00004B0B0000}"/>
    <cellStyle name="Обычный 556 20" xfId="1961" xr:uid="{00000000-0005-0000-0000-00004C0B0000}"/>
    <cellStyle name="Обычный 556 20 2" xfId="2307" xr:uid="{00000000-0005-0000-0000-00004D0B0000}"/>
    <cellStyle name="Обычный 556 21" xfId="1964" xr:uid="{00000000-0005-0000-0000-00004E0B0000}"/>
    <cellStyle name="Обычный 556 21 2" xfId="2310" xr:uid="{00000000-0005-0000-0000-00004F0B0000}"/>
    <cellStyle name="Обычный 556 22" xfId="2036" xr:uid="{00000000-0005-0000-0000-0000500B0000}"/>
    <cellStyle name="Обычный 556 22 2" xfId="2379" xr:uid="{00000000-0005-0000-0000-0000510B0000}"/>
    <cellStyle name="Обычный 556 23" xfId="2038" xr:uid="{00000000-0005-0000-0000-0000520B0000}"/>
    <cellStyle name="Обычный 556 23 2" xfId="2381" xr:uid="{00000000-0005-0000-0000-0000530B0000}"/>
    <cellStyle name="Обычный 556 24" xfId="2040" xr:uid="{00000000-0005-0000-0000-0000540B0000}"/>
    <cellStyle name="Обычный 556 24 2" xfId="2383" xr:uid="{00000000-0005-0000-0000-0000550B0000}"/>
    <cellStyle name="Обычный 556 25" xfId="2042" xr:uid="{00000000-0005-0000-0000-0000560B0000}"/>
    <cellStyle name="Обычный 556 25 2" xfId="2385" xr:uid="{00000000-0005-0000-0000-0000570B0000}"/>
    <cellStyle name="Обычный 556 26" xfId="2044" xr:uid="{00000000-0005-0000-0000-0000580B0000}"/>
    <cellStyle name="Обычный 556 26 2" xfId="2387" xr:uid="{00000000-0005-0000-0000-0000590B0000}"/>
    <cellStyle name="Обычный 556 27" xfId="2045" xr:uid="{00000000-0005-0000-0000-00005A0B0000}"/>
    <cellStyle name="Обычный 556 27 2" xfId="2388" xr:uid="{00000000-0005-0000-0000-00005B0B0000}"/>
    <cellStyle name="Обычный 556 28" xfId="2046" xr:uid="{00000000-0005-0000-0000-00005C0B0000}"/>
    <cellStyle name="Обычный 556 28 2" xfId="2389" xr:uid="{00000000-0005-0000-0000-00005D0B0000}"/>
    <cellStyle name="Обычный 556 29" xfId="2047" xr:uid="{00000000-0005-0000-0000-00005E0B0000}"/>
    <cellStyle name="Обычный 556 29 2" xfId="2390" xr:uid="{00000000-0005-0000-0000-00005F0B0000}"/>
    <cellStyle name="Обычный 556 3" xfId="1117" xr:uid="{00000000-0005-0000-0000-0000600B0000}"/>
    <cellStyle name="Обычный 556 3 10" xfId="2135" xr:uid="{00000000-0005-0000-0000-0000610B0000}"/>
    <cellStyle name="Обычный 556 3 11" xfId="2244" xr:uid="{00000000-0005-0000-0000-0000620B0000}"/>
    <cellStyle name="Обычный 556 3 12" xfId="2447" xr:uid="{00000000-0005-0000-0000-0000630B0000}"/>
    <cellStyle name="Обычный 556 3 2" xfId="1671" xr:uid="{00000000-0005-0000-0000-0000640B0000}"/>
    <cellStyle name="Обычный 556 3 2 2" xfId="1984" xr:uid="{00000000-0005-0000-0000-0000650B0000}"/>
    <cellStyle name="Обычный 556 3 2 2 2" xfId="2329" xr:uid="{00000000-0005-0000-0000-0000660B0000}"/>
    <cellStyle name="Обычный 556 3 2 3" xfId="1920" xr:uid="{00000000-0005-0000-0000-0000670B0000}"/>
    <cellStyle name="Обычный 556 3 2 4" xfId="2266" xr:uid="{00000000-0005-0000-0000-0000680B0000}"/>
    <cellStyle name="Обычный 556 3 3" xfId="1929" xr:uid="{00000000-0005-0000-0000-0000690B0000}"/>
    <cellStyle name="Обычный 556 3 3 2" xfId="2010" xr:uid="{00000000-0005-0000-0000-00006A0B0000}"/>
    <cellStyle name="Обычный 556 3 3 2 2" xfId="2355" xr:uid="{00000000-0005-0000-0000-00006B0B0000}"/>
    <cellStyle name="Обычный 556 3 3 3" xfId="2275" xr:uid="{00000000-0005-0000-0000-00006C0B0000}"/>
    <cellStyle name="Обычный 556 3 4" xfId="1942" xr:uid="{00000000-0005-0000-0000-00006D0B0000}"/>
    <cellStyle name="Обычный 556 3 4 2" xfId="2022" xr:uid="{00000000-0005-0000-0000-00006E0B0000}"/>
    <cellStyle name="Обычный 556 3 4 2 2" xfId="2367" xr:uid="{00000000-0005-0000-0000-00006F0B0000}"/>
    <cellStyle name="Обычный 556 3 4 3" xfId="2288" xr:uid="{00000000-0005-0000-0000-0000700B0000}"/>
    <cellStyle name="Обычный 556 3 5" xfId="1950" xr:uid="{00000000-0005-0000-0000-0000710B0000}"/>
    <cellStyle name="Обычный 556 3 5 2" xfId="2030" xr:uid="{00000000-0005-0000-0000-0000720B0000}"/>
    <cellStyle name="Обычный 556 3 5 2 2" xfId="2375" xr:uid="{00000000-0005-0000-0000-0000730B0000}"/>
    <cellStyle name="Обычный 556 3 5 3" xfId="2296" xr:uid="{00000000-0005-0000-0000-0000740B0000}"/>
    <cellStyle name="Обычный 556 3 6" xfId="1958" xr:uid="{00000000-0005-0000-0000-0000750B0000}"/>
    <cellStyle name="Обычный 556 3 6 2" xfId="2304" xr:uid="{00000000-0005-0000-0000-0000760B0000}"/>
    <cellStyle name="Обычный 556 3 7" xfId="1973" xr:uid="{00000000-0005-0000-0000-0000770B0000}"/>
    <cellStyle name="Обычный 556 3 7 2" xfId="2318" xr:uid="{00000000-0005-0000-0000-0000780B0000}"/>
    <cellStyle name="Обычный 556 3 8" xfId="2061" xr:uid="{00000000-0005-0000-0000-0000790B0000}"/>
    <cellStyle name="Обычный 556 3 8 2" xfId="2403" xr:uid="{00000000-0005-0000-0000-00007A0B0000}"/>
    <cellStyle name="Обычный 556 3 9" xfId="1894" xr:uid="{00000000-0005-0000-0000-00007B0B0000}"/>
    <cellStyle name="Обычный 556 30" xfId="2049" xr:uid="{00000000-0005-0000-0000-00007C0B0000}"/>
    <cellStyle name="Обычный 556 30 2" xfId="2392" xr:uid="{00000000-0005-0000-0000-00007D0B0000}"/>
    <cellStyle name="Обычный 556 31" xfId="2051" xr:uid="{00000000-0005-0000-0000-00007E0B0000}"/>
    <cellStyle name="Обычный 556 31 2" xfId="2394" xr:uid="{00000000-0005-0000-0000-00007F0B0000}"/>
    <cellStyle name="Обычный 556 32" xfId="2056" xr:uid="{00000000-0005-0000-0000-0000800B0000}"/>
    <cellStyle name="Обычный 556 32 2" xfId="2398" xr:uid="{00000000-0005-0000-0000-0000810B0000}"/>
    <cellStyle name="Обычный 556 33" xfId="2064" xr:uid="{00000000-0005-0000-0000-0000820B0000}"/>
    <cellStyle name="Обычный 556 33 2" xfId="2405" xr:uid="{00000000-0005-0000-0000-0000830B0000}"/>
    <cellStyle name="Обычный 556 34" xfId="2065" xr:uid="{00000000-0005-0000-0000-0000840B0000}"/>
    <cellStyle name="Обычный 556 34 2" xfId="2406" xr:uid="{00000000-0005-0000-0000-0000850B0000}"/>
    <cellStyle name="Обычный 556 35" xfId="2068" xr:uid="{00000000-0005-0000-0000-0000860B0000}"/>
    <cellStyle name="Обычный 556 35 2" xfId="2408" xr:uid="{00000000-0005-0000-0000-0000870B0000}"/>
    <cellStyle name="Обычный 556 36" xfId="2069" xr:uid="{00000000-0005-0000-0000-0000880B0000}"/>
    <cellStyle name="Обычный 556 36 2" xfId="2409" xr:uid="{00000000-0005-0000-0000-0000890B0000}"/>
    <cellStyle name="Обычный 556 37" xfId="2071" xr:uid="{00000000-0005-0000-0000-00008A0B0000}"/>
    <cellStyle name="Обычный 556 37 2" xfId="2410" xr:uid="{00000000-0005-0000-0000-00008B0B0000}"/>
    <cellStyle name="Обычный 556 38" xfId="2087" xr:uid="{00000000-0005-0000-0000-00008C0B0000}"/>
    <cellStyle name="Обычный 556 38 2" xfId="2416" xr:uid="{00000000-0005-0000-0000-00008D0B0000}"/>
    <cellStyle name="Обычный 556 39" xfId="2090" xr:uid="{00000000-0005-0000-0000-00008E0B0000}"/>
    <cellStyle name="Обычный 556 39 2" xfId="2418" xr:uid="{00000000-0005-0000-0000-00008F0B0000}"/>
    <cellStyle name="Обычный 556 4" xfId="1306" xr:uid="{00000000-0005-0000-0000-0000900B0000}"/>
    <cellStyle name="Обычный 556 4 2" xfId="1985" xr:uid="{00000000-0005-0000-0000-0000910B0000}"/>
    <cellStyle name="Обычный 556 4 2 2" xfId="2330" xr:uid="{00000000-0005-0000-0000-0000920B0000}"/>
    <cellStyle name="Обычный 556 4 3" xfId="1974" xr:uid="{00000000-0005-0000-0000-0000930B0000}"/>
    <cellStyle name="Обычный 556 4 3 2" xfId="2319" xr:uid="{00000000-0005-0000-0000-0000940B0000}"/>
    <cellStyle name="Обычный 556 4 4" xfId="1895" xr:uid="{00000000-0005-0000-0000-0000950B0000}"/>
    <cellStyle name="Обычный 556 4 5" xfId="2245" xr:uid="{00000000-0005-0000-0000-0000960B0000}"/>
    <cellStyle name="Обычный 556 40" xfId="2107" xr:uid="{00000000-0005-0000-0000-0000970B0000}"/>
    <cellStyle name="Обычный 556 40 2" xfId="2422" xr:uid="{00000000-0005-0000-0000-0000980B0000}"/>
    <cellStyle name="Обычный 556 41" xfId="2108" xr:uid="{00000000-0005-0000-0000-0000990B0000}"/>
    <cellStyle name="Обычный 556 41 2" xfId="2423" xr:uid="{00000000-0005-0000-0000-00009A0B0000}"/>
    <cellStyle name="Обычный 556 42" xfId="2109" xr:uid="{00000000-0005-0000-0000-00009B0B0000}"/>
    <cellStyle name="Обычный 556 42 2" xfId="2424" xr:uid="{00000000-0005-0000-0000-00009C0B0000}"/>
    <cellStyle name="Обычный 556 43" xfId="2110" xr:uid="{00000000-0005-0000-0000-00009D0B0000}"/>
    <cellStyle name="Обычный 556 43 2" xfId="2425" xr:uid="{00000000-0005-0000-0000-00009E0B0000}"/>
    <cellStyle name="Обычный 556 44" xfId="2112" xr:uid="{00000000-0005-0000-0000-00009F0B0000}"/>
    <cellStyle name="Обычный 556 44 2" xfId="2427" xr:uid="{00000000-0005-0000-0000-0000A00B0000}"/>
    <cellStyle name="Обычный 556 45" xfId="2116" xr:uid="{00000000-0005-0000-0000-0000A10B0000}"/>
    <cellStyle name="Обычный 556 45 2" xfId="2430" xr:uid="{00000000-0005-0000-0000-0000A20B0000}"/>
    <cellStyle name="Обычный 556 46" xfId="2117" xr:uid="{00000000-0005-0000-0000-0000A30B0000}"/>
    <cellStyle name="Обычный 556 46 2" xfId="2431" xr:uid="{00000000-0005-0000-0000-0000A40B0000}"/>
    <cellStyle name="Обычный 556 47" xfId="2118" xr:uid="{00000000-0005-0000-0000-0000A50B0000}"/>
    <cellStyle name="Обычный 556 47 2" xfId="2432" xr:uid="{00000000-0005-0000-0000-0000A60B0000}"/>
    <cellStyle name="Обычный 556 48" xfId="2120" xr:uid="{00000000-0005-0000-0000-0000A70B0000}"/>
    <cellStyle name="Обычный 556 48 2" xfId="2433" xr:uid="{00000000-0005-0000-0000-0000A80B0000}"/>
    <cellStyle name="Обычный 556 49" xfId="1889" xr:uid="{00000000-0005-0000-0000-0000A90B0000}"/>
    <cellStyle name="Обычный 556 5" xfId="1330" xr:uid="{00000000-0005-0000-0000-0000AA0B0000}"/>
    <cellStyle name="Обычный 556 5 2" xfId="1988" xr:uid="{00000000-0005-0000-0000-0000AB0B0000}"/>
    <cellStyle name="Обычный 556 5 2 2" xfId="2333" xr:uid="{00000000-0005-0000-0000-0000AC0B0000}"/>
    <cellStyle name="Обычный 556 5 3" xfId="1898" xr:uid="{00000000-0005-0000-0000-0000AD0B0000}"/>
    <cellStyle name="Обычный 556 5 4" xfId="2248" xr:uid="{00000000-0005-0000-0000-0000AE0B0000}"/>
    <cellStyle name="Обычный 556 50" xfId="2130" xr:uid="{00000000-0005-0000-0000-0000AF0B0000}"/>
    <cellStyle name="Обычный 556 51" xfId="2239" xr:uid="{00000000-0005-0000-0000-0000B00B0000}"/>
    <cellStyle name="Обычный 556 52" xfId="2442" xr:uid="{00000000-0005-0000-0000-0000B10B0000}"/>
    <cellStyle name="Обычный 556 53" xfId="2567" xr:uid="{00000000-0005-0000-0000-0000B20B0000}"/>
    <cellStyle name="Обычный 556 54" xfId="2575" xr:uid="{00000000-0005-0000-0000-0000B30B0000}"/>
    <cellStyle name="Обычный 556 55" xfId="2904" xr:uid="{00000000-0005-0000-0000-0000B40B0000}"/>
    <cellStyle name="Обычный 556 56" xfId="3043" xr:uid="{00000000-0005-0000-0000-0000B50B0000}"/>
    <cellStyle name="Обычный 556 6" xfId="1440" xr:uid="{00000000-0005-0000-0000-0000B60B0000}"/>
    <cellStyle name="Обычный 556 6 2" xfId="1979" xr:uid="{00000000-0005-0000-0000-0000B70B0000}"/>
    <cellStyle name="Обычный 556 6 2 2" xfId="2324" xr:uid="{00000000-0005-0000-0000-0000B80B0000}"/>
    <cellStyle name="Обычный 556 6 3" xfId="1904" xr:uid="{00000000-0005-0000-0000-0000B90B0000}"/>
    <cellStyle name="Обычный 556 6 4" xfId="2253" xr:uid="{00000000-0005-0000-0000-0000BA0B0000}"/>
    <cellStyle name="Обычный 556 7" xfId="1665" xr:uid="{00000000-0005-0000-0000-0000BB0B0000}"/>
    <cellStyle name="Обычный 556 7 2" xfId="1993" xr:uid="{00000000-0005-0000-0000-0000BC0B0000}"/>
    <cellStyle name="Обычный 556 7 2 2" xfId="2338" xr:uid="{00000000-0005-0000-0000-0000BD0B0000}"/>
    <cellStyle name="Обычный 556 7 3" xfId="1909" xr:uid="{00000000-0005-0000-0000-0000BE0B0000}"/>
    <cellStyle name="Обычный 556 7 4" xfId="2255" xr:uid="{00000000-0005-0000-0000-0000BF0B0000}"/>
    <cellStyle name="Обычный 556 8" xfId="1882" xr:uid="{00000000-0005-0000-0000-0000C00B0000}"/>
    <cellStyle name="Обычный 556 8 2" xfId="1995" xr:uid="{00000000-0005-0000-0000-0000C10B0000}"/>
    <cellStyle name="Обычный 556 8 2 2" xfId="2340" xr:uid="{00000000-0005-0000-0000-0000C20B0000}"/>
    <cellStyle name="Обычный 556 8 3" xfId="1911" xr:uid="{00000000-0005-0000-0000-0000C30B0000}"/>
    <cellStyle name="Обычный 556 8 4" xfId="2257" xr:uid="{00000000-0005-0000-0000-0000C40B0000}"/>
    <cellStyle name="Обычный 556 9" xfId="1912" xr:uid="{00000000-0005-0000-0000-0000C50B0000}"/>
    <cellStyle name="Обычный 556 9 2" xfId="1996" xr:uid="{00000000-0005-0000-0000-0000C60B0000}"/>
    <cellStyle name="Обычный 556 9 2 2" xfId="2341" xr:uid="{00000000-0005-0000-0000-0000C70B0000}"/>
    <cellStyle name="Обычный 556 9 3" xfId="2258" xr:uid="{00000000-0005-0000-0000-0000C80B0000}"/>
    <cellStyle name="Обычный 6" xfId="21" xr:uid="{00000000-0005-0000-0000-0000C90B0000}"/>
    <cellStyle name="Обычный 6 10" xfId="1319" xr:uid="{00000000-0005-0000-0000-0000CA0B0000}"/>
    <cellStyle name="Обычный 6 11" xfId="1324" xr:uid="{00000000-0005-0000-0000-0000CB0B0000}"/>
    <cellStyle name="Обычный 6 12" xfId="1551" xr:uid="{00000000-0005-0000-0000-0000CC0B0000}"/>
    <cellStyle name="Обычный 6 13" xfId="1661" xr:uid="{00000000-0005-0000-0000-0000CD0B0000}"/>
    <cellStyle name="Обычный 6 14" xfId="1902" xr:uid="{00000000-0005-0000-0000-0000CE0B0000}"/>
    <cellStyle name="Обычный 6 15" xfId="2252" xr:uid="{00000000-0005-0000-0000-0000CF0B0000}"/>
    <cellStyle name="Обычный 6 16" xfId="2439" xr:uid="{00000000-0005-0000-0000-0000D00B0000}"/>
    <cellStyle name="Обычный 6 17" xfId="2452" xr:uid="{00000000-0005-0000-0000-0000D10B0000}"/>
    <cellStyle name="Обычный 6 2" xfId="145" xr:uid="{00000000-0005-0000-0000-0000D20B0000}"/>
    <cellStyle name="Обычный 6 2 10" xfId="1490" xr:uid="{00000000-0005-0000-0000-0000D30B0000}"/>
    <cellStyle name="Обычный 6 2 11" xfId="1599" xr:uid="{00000000-0005-0000-0000-0000D40B0000}"/>
    <cellStyle name="Обычный 6 2 12" xfId="1718" xr:uid="{00000000-0005-0000-0000-0000D50B0000}"/>
    <cellStyle name="Обычный 6 2 13" xfId="1823" xr:uid="{00000000-0005-0000-0000-0000D60B0000}"/>
    <cellStyle name="Обычный 6 2 14" xfId="1992" xr:uid="{00000000-0005-0000-0000-0000D70B0000}"/>
    <cellStyle name="Обычный 6 2 15" xfId="2182" xr:uid="{00000000-0005-0000-0000-0000D80B0000}"/>
    <cellStyle name="Обычный 6 2 16" xfId="2337" xr:uid="{00000000-0005-0000-0000-0000D90B0000}"/>
    <cellStyle name="Обычный 6 2 17" xfId="2507" xr:uid="{00000000-0005-0000-0000-0000DA0B0000}"/>
    <cellStyle name="Обычный 6 2 18" xfId="2631" xr:uid="{00000000-0005-0000-0000-0000DB0B0000}"/>
    <cellStyle name="Обычный 6 2 19" xfId="2742" xr:uid="{00000000-0005-0000-0000-0000DC0B0000}"/>
    <cellStyle name="Обычный 6 2 2" xfId="220" xr:uid="{00000000-0005-0000-0000-0000DD0B0000}"/>
    <cellStyle name="Обычный 6 2 2 10" xfId="1650" xr:uid="{00000000-0005-0000-0000-0000DE0B0000}"/>
    <cellStyle name="Обычный 6 2 2 11" xfId="1769" xr:uid="{00000000-0005-0000-0000-0000DF0B0000}"/>
    <cellStyle name="Обычный 6 2 2 12" xfId="1874" xr:uid="{00000000-0005-0000-0000-0000E00B0000}"/>
    <cellStyle name="Обычный 6 2 2 13" xfId="2233" xr:uid="{00000000-0005-0000-0000-0000E10B0000}"/>
    <cellStyle name="Обычный 6 2 2 14" xfId="2559" xr:uid="{00000000-0005-0000-0000-0000E20B0000}"/>
    <cellStyle name="Обычный 6 2 2 15" xfId="2683" xr:uid="{00000000-0005-0000-0000-0000E30B0000}"/>
    <cellStyle name="Обычный 6 2 2 16" xfId="2793" xr:uid="{00000000-0005-0000-0000-0000E40B0000}"/>
    <cellStyle name="Обычный 6 2 2 17" xfId="2897" xr:uid="{00000000-0005-0000-0000-0000E50B0000}"/>
    <cellStyle name="Обычный 6 2 2 18" xfId="3024" xr:uid="{00000000-0005-0000-0000-0000E60B0000}"/>
    <cellStyle name="Обычный 6 2 2 19" xfId="3149" xr:uid="{00000000-0005-0000-0000-0000E70B0000}"/>
    <cellStyle name="Обычный 6 2 2 2" xfId="324" xr:uid="{00000000-0005-0000-0000-0000E80B0000}"/>
    <cellStyle name="Обычный 6 2 2 2 2" xfId="746" xr:uid="{00000000-0005-0000-0000-0000E90B0000}"/>
    <cellStyle name="Обычный 6 2 2 20" xfId="3255" xr:uid="{00000000-0005-0000-0000-0000EA0B0000}"/>
    <cellStyle name="Обычный 6 2 2 3" xfId="428" xr:uid="{00000000-0005-0000-0000-0000EB0B0000}"/>
    <cellStyle name="Обычный 6 2 2 3 2" xfId="850" xr:uid="{00000000-0005-0000-0000-0000EC0B0000}"/>
    <cellStyle name="Обычный 6 2 2 4" xfId="532" xr:uid="{00000000-0005-0000-0000-0000ED0B0000}"/>
    <cellStyle name="Обычный 6 2 2 4 2" xfId="954" xr:uid="{00000000-0005-0000-0000-0000EE0B0000}"/>
    <cellStyle name="Обычный 6 2 2 5" xfId="642" xr:uid="{00000000-0005-0000-0000-0000EF0B0000}"/>
    <cellStyle name="Обычный 6 2 2 6" xfId="1075" xr:uid="{00000000-0005-0000-0000-0000F00B0000}"/>
    <cellStyle name="Обычный 6 2 2 7" xfId="1289" xr:uid="{00000000-0005-0000-0000-0000F10B0000}"/>
    <cellStyle name="Обычный 6 2 2 8" xfId="1435" xr:uid="{00000000-0005-0000-0000-0000F20B0000}"/>
    <cellStyle name="Обычный 6 2 2 9" xfId="1541" xr:uid="{00000000-0005-0000-0000-0000F30B0000}"/>
    <cellStyle name="Обычный 6 2 20" xfId="2846" xr:uid="{00000000-0005-0000-0000-0000F40B0000}"/>
    <cellStyle name="Обычный 6 2 21" xfId="2972" xr:uid="{00000000-0005-0000-0000-0000F50B0000}"/>
    <cellStyle name="Обычный 6 2 22" xfId="3098" xr:uid="{00000000-0005-0000-0000-0000F60B0000}"/>
    <cellStyle name="Обычный 6 2 23" xfId="3204" xr:uid="{00000000-0005-0000-0000-0000F70B0000}"/>
    <cellStyle name="Обычный 6 2 3" xfId="273" xr:uid="{00000000-0005-0000-0000-0000F80B0000}"/>
    <cellStyle name="Обычный 6 2 3 2" xfId="695" xr:uid="{00000000-0005-0000-0000-0000F90B0000}"/>
    <cellStyle name="Обычный 6 2 4" xfId="377" xr:uid="{00000000-0005-0000-0000-0000FA0B0000}"/>
    <cellStyle name="Обычный 6 2 4 2" xfId="799" xr:uid="{00000000-0005-0000-0000-0000FB0B0000}"/>
    <cellStyle name="Обычный 6 2 5" xfId="481" xr:uid="{00000000-0005-0000-0000-0000FC0B0000}"/>
    <cellStyle name="Обычный 6 2 5 2" xfId="903" xr:uid="{00000000-0005-0000-0000-0000FD0B0000}"/>
    <cellStyle name="Обычный 6 2 6" xfId="590" xr:uid="{00000000-0005-0000-0000-0000FE0B0000}"/>
    <cellStyle name="Обычный 6 2 7" xfId="1023" xr:uid="{00000000-0005-0000-0000-0000FF0B0000}"/>
    <cellStyle name="Обычный 6 2 8" xfId="1238" xr:uid="{00000000-0005-0000-0000-0000000C0000}"/>
    <cellStyle name="Обычный 6 2 9" xfId="1384" xr:uid="{00000000-0005-0000-0000-0000010C0000}"/>
    <cellStyle name="Обычный 6 3" xfId="964" xr:uid="{00000000-0005-0000-0000-0000020C0000}"/>
    <cellStyle name="Обычный 6 3 2" xfId="2086" xr:uid="{00000000-0005-0000-0000-0000030C0000}"/>
    <cellStyle name="Обычный 6 3 3" xfId="2415" xr:uid="{00000000-0005-0000-0000-0000040C0000}"/>
    <cellStyle name="Обычный 6 4" xfId="1083" xr:uid="{00000000-0005-0000-0000-0000050C0000}"/>
    <cellStyle name="Обычный 6 5" xfId="1116" xr:uid="{00000000-0005-0000-0000-0000060C0000}"/>
    <cellStyle name="Обычный 6 6" xfId="1169" xr:uid="{00000000-0005-0000-0000-0000070C0000}"/>
    <cellStyle name="Обычный 6 7" xfId="1188" xr:uid="{00000000-0005-0000-0000-0000080C0000}"/>
    <cellStyle name="Обычный 6 8" xfId="1305" xr:uid="{00000000-0005-0000-0000-0000090C0000}"/>
    <cellStyle name="Обычный 6 9" xfId="1313" xr:uid="{00000000-0005-0000-0000-00000A0C0000}"/>
    <cellStyle name="Обычный 7" xfId="22" xr:uid="{00000000-0005-0000-0000-00000B0C0000}"/>
    <cellStyle name="Обычный 7 2" xfId="146" xr:uid="{00000000-0005-0000-0000-00000C0C0000}"/>
    <cellStyle name="Обычный 7 2 10" xfId="1491" xr:uid="{00000000-0005-0000-0000-00000D0C0000}"/>
    <cellStyle name="Обычный 7 2 11" xfId="1600" xr:uid="{00000000-0005-0000-0000-00000E0C0000}"/>
    <cellStyle name="Обычный 7 2 12" xfId="1719" xr:uid="{00000000-0005-0000-0000-00000F0C0000}"/>
    <cellStyle name="Обычный 7 2 13" xfId="1824" xr:uid="{00000000-0005-0000-0000-0000100C0000}"/>
    <cellStyle name="Обычный 7 2 14" xfId="2032" xr:uid="{00000000-0005-0000-0000-0000110C0000}"/>
    <cellStyle name="Обычный 7 2 15" xfId="2183" xr:uid="{00000000-0005-0000-0000-0000120C0000}"/>
    <cellStyle name="Обычный 7 2 16" xfId="2508" xr:uid="{00000000-0005-0000-0000-0000130C0000}"/>
    <cellStyle name="Обычный 7 2 17" xfId="2632" xr:uid="{00000000-0005-0000-0000-0000140C0000}"/>
    <cellStyle name="Обычный 7 2 18" xfId="2743" xr:uid="{00000000-0005-0000-0000-0000150C0000}"/>
    <cellStyle name="Обычный 7 2 19" xfId="2847" xr:uid="{00000000-0005-0000-0000-0000160C0000}"/>
    <cellStyle name="Обычный 7 2 2" xfId="221" xr:uid="{00000000-0005-0000-0000-0000170C0000}"/>
    <cellStyle name="Обычный 7 2 2 10" xfId="1651" xr:uid="{00000000-0005-0000-0000-0000180C0000}"/>
    <cellStyle name="Обычный 7 2 2 11" xfId="1770" xr:uid="{00000000-0005-0000-0000-0000190C0000}"/>
    <cellStyle name="Обычный 7 2 2 12" xfId="1875" xr:uid="{00000000-0005-0000-0000-00001A0C0000}"/>
    <cellStyle name="Обычный 7 2 2 13" xfId="2234" xr:uid="{00000000-0005-0000-0000-00001B0C0000}"/>
    <cellStyle name="Обычный 7 2 2 14" xfId="2560" xr:uid="{00000000-0005-0000-0000-00001C0C0000}"/>
    <cellStyle name="Обычный 7 2 2 15" xfId="2684" xr:uid="{00000000-0005-0000-0000-00001D0C0000}"/>
    <cellStyle name="Обычный 7 2 2 16" xfId="2794" xr:uid="{00000000-0005-0000-0000-00001E0C0000}"/>
    <cellStyle name="Обычный 7 2 2 17" xfId="2898" xr:uid="{00000000-0005-0000-0000-00001F0C0000}"/>
    <cellStyle name="Обычный 7 2 2 18" xfId="3025" xr:uid="{00000000-0005-0000-0000-0000200C0000}"/>
    <cellStyle name="Обычный 7 2 2 19" xfId="3150" xr:uid="{00000000-0005-0000-0000-0000210C0000}"/>
    <cellStyle name="Обычный 7 2 2 2" xfId="325" xr:uid="{00000000-0005-0000-0000-0000220C0000}"/>
    <cellStyle name="Обычный 7 2 2 2 2" xfId="747" xr:uid="{00000000-0005-0000-0000-0000230C0000}"/>
    <cellStyle name="Обычный 7 2 2 20" xfId="3256" xr:uid="{00000000-0005-0000-0000-0000240C0000}"/>
    <cellStyle name="Обычный 7 2 2 3" xfId="429" xr:uid="{00000000-0005-0000-0000-0000250C0000}"/>
    <cellStyle name="Обычный 7 2 2 3 2" xfId="851" xr:uid="{00000000-0005-0000-0000-0000260C0000}"/>
    <cellStyle name="Обычный 7 2 2 4" xfId="533" xr:uid="{00000000-0005-0000-0000-0000270C0000}"/>
    <cellStyle name="Обычный 7 2 2 4 2" xfId="955" xr:uid="{00000000-0005-0000-0000-0000280C0000}"/>
    <cellStyle name="Обычный 7 2 2 5" xfId="643" xr:uid="{00000000-0005-0000-0000-0000290C0000}"/>
    <cellStyle name="Обычный 7 2 2 6" xfId="1076" xr:uid="{00000000-0005-0000-0000-00002A0C0000}"/>
    <cellStyle name="Обычный 7 2 2 7" xfId="1290" xr:uid="{00000000-0005-0000-0000-00002B0C0000}"/>
    <cellStyle name="Обычный 7 2 2 8" xfId="1436" xr:uid="{00000000-0005-0000-0000-00002C0C0000}"/>
    <cellStyle name="Обычный 7 2 2 9" xfId="1542" xr:uid="{00000000-0005-0000-0000-00002D0C0000}"/>
    <cellStyle name="Обычный 7 2 20" xfId="2973" xr:uid="{00000000-0005-0000-0000-00002E0C0000}"/>
    <cellStyle name="Обычный 7 2 21" xfId="3099" xr:uid="{00000000-0005-0000-0000-00002F0C0000}"/>
    <cellStyle name="Обычный 7 2 22" xfId="3205" xr:uid="{00000000-0005-0000-0000-0000300C0000}"/>
    <cellStyle name="Обычный 7 2 3" xfId="274" xr:uid="{00000000-0005-0000-0000-0000310C0000}"/>
    <cellStyle name="Обычный 7 2 3 2" xfId="696" xr:uid="{00000000-0005-0000-0000-0000320C0000}"/>
    <cellStyle name="Обычный 7 2 4" xfId="378" xr:uid="{00000000-0005-0000-0000-0000330C0000}"/>
    <cellStyle name="Обычный 7 2 4 2" xfId="800" xr:uid="{00000000-0005-0000-0000-0000340C0000}"/>
    <cellStyle name="Обычный 7 2 5" xfId="482" xr:uid="{00000000-0005-0000-0000-0000350C0000}"/>
    <cellStyle name="Обычный 7 2 5 2" xfId="904" xr:uid="{00000000-0005-0000-0000-0000360C0000}"/>
    <cellStyle name="Обычный 7 2 6" xfId="591" xr:uid="{00000000-0005-0000-0000-0000370C0000}"/>
    <cellStyle name="Обычный 7 2 7" xfId="1024" xr:uid="{00000000-0005-0000-0000-0000380C0000}"/>
    <cellStyle name="Обычный 7 2 8" xfId="1239" xr:uid="{00000000-0005-0000-0000-0000390C0000}"/>
    <cellStyle name="Обычный 7 2 9" xfId="1385" xr:uid="{00000000-0005-0000-0000-00003A0C0000}"/>
    <cellStyle name="Обычный 7 3" xfId="1084" xr:uid="{00000000-0005-0000-0000-00003B0C0000}"/>
    <cellStyle name="Обычный 8" xfId="23" xr:uid="{00000000-0005-0000-0000-00003C0C0000}"/>
    <cellStyle name="Обычный 8 2" xfId="147" xr:uid="{00000000-0005-0000-0000-00003D0C0000}"/>
    <cellStyle name="Обычный 8 2 2" xfId="2034" xr:uid="{00000000-0005-0000-0000-00003E0C0000}"/>
    <cellStyle name="Обычный 8 2 3" xfId="2377" xr:uid="{00000000-0005-0000-0000-00003F0C0000}"/>
    <cellStyle name="Обычный 8 3" xfId="148" xr:uid="{00000000-0005-0000-0000-0000400C0000}"/>
    <cellStyle name="Обычный 8 4" xfId="149" xr:uid="{00000000-0005-0000-0000-0000410C0000}"/>
    <cellStyle name="Обычный 8 4 10" xfId="1492" xr:uid="{00000000-0005-0000-0000-0000420C0000}"/>
    <cellStyle name="Обычный 8 4 11" xfId="1601" xr:uid="{00000000-0005-0000-0000-0000430C0000}"/>
    <cellStyle name="Обычный 8 4 12" xfId="1720" xr:uid="{00000000-0005-0000-0000-0000440C0000}"/>
    <cellStyle name="Обычный 8 4 13" xfId="1825" xr:uid="{00000000-0005-0000-0000-0000450C0000}"/>
    <cellStyle name="Обычный 8 4 14" xfId="2184" xr:uid="{00000000-0005-0000-0000-0000460C0000}"/>
    <cellStyle name="Обычный 8 4 15" xfId="2509" xr:uid="{00000000-0005-0000-0000-0000470C0000}"/>
    <cellStyle name="Обычный 8 4 16" xfId="2633" xr:uid="{00000000-0005-0000-0000-0000480C0000}"/>
    <cellStyle name="Обычный 8 4 17" xfId="2744" xr:uid="{00000000-0005-0000-0000-0000490C0000}"/>
    <cellStyle name="Обычный 8 4 18" xfId="2848" xr:uid="{00000000-0005-0000-0000-00004A0C0000}"/>
    <cellStyle name="Обычный 8 4 19" xfId="2974" xr:uid="{00000000-0005-0000-0000-00004B0C0000}"/>
    <cellStyle name="Обычный 8 4 2" xfId="222" xr:uid="{00000000-0005-0000-0000-00004C0C0000}"/>
    <cellStyle name="Обычный 8 4 2 10" xfId="1652" xr:uid="{00000000-0005-0000-0000-00004D0C0000}"/>
    <cellStyle name="Обычный 8 4 2 11" xfId="1771" xr:uid="{00000000-0005-0000-0000-00004E0C0000}"/>
    <cellStyle name="Обычный 8 4 2 12" xfId="1876" xr:uid="{00000000-0005-0000-0000-00004F0C0000}"/>
    <cellStyle name="Обычный 8 4 2 13" xfId="2235" xr:uid="{00000000-0005-0000-0000-0000500C0000}"/>
    <cellStyle name="Обычный 8 4 2 14" xfId="2561" xr:uid="{00000000-0005-0000-0000-0000510C0000}"/>
    <cellStyle name="Обычный 8 4 2 15" xfId="2685" xr:uid="{00000000-0005-0000-0000-0000520C0000}"/>
    <cellStyle name="Обычный 8 4 2 16" xfId="2795" xr:uid="{00000000-0005-0000-0000-0000530C0000}"/>
    <cellStyle name="Обычный 8 4 2 17" xfId="2899" xr:uid="{00000000-0005-0000-0000-0000540C0000}"/>
    <cellStyle name="Обычный 8 4 2 18" xfId="3026" xr:uid="{00000000-0005-0000-0000-0000550C0000}"/>
    <cellStyle name="Обычный 8 4 2 19" xfId="3151" xr:uid="{00000000-0005-0000-0000-0000560C0000}"/>
    <cellStyle name="Обычный 8 4 2 2" xfId="326" xr:uid="{00000000-0005-0000-0000-0000570C0000}"/>
    <cellStyle name="Обычный 8 4 2 2 2" xfId="748" xr:uid="{00000000-0005-0000-0000-0000580C0000}"/>
    <cellStyle name="Обычный 8 4 2 20" xfId="3257" xr:uid="{00000000-0005-0000-0000-0000590C0000}"/>
    <cellStyle name="Обычный 8 4 2 3" xfId="430" xr:uid="{00000000-0005-0000-0000-00005A0C0000}"/>
    <cellStyle name="Обычный 8 4 2 3 2" xfId="852" xr:uid="{00000000-0005-0000-0000-00005B0C0000}"/>
    <cellStyle name="Обычный 8 4 2 4" xfId="534" xr:uid="{00000000-0005-0000-0000-00005C0C0000}"/>
    <cellStyle name="Обычный 8 4 2 4 2" xfId="956" xr:uid="{00000000-0005-0000-0000-00005D0C0000}"/>
    <cellStyle name="Обычный 8 4 2 5" xfId="644" xr:uid="{00000000-0005-0000-0000-00005E0C0000}"/>
    <cellStyle name="Обычный 8 4 2 6" xfId="1077" xr:uid="{00000000-0005-0000-0000-00005F0C0000}"/>
    <cellStyle name="Обычный 8 4 2 7" xfId="1291" xr:uid="{00000000-0005-0000-0000-0000600C0000}"/>
    <cellStyle name="Обычный 8 4 2 8" xfId="1437" xr:uid="{00000000-0005-0000-0000-0000610C0000}"/>
    <cellStyle name="Обычный 8 4 2 9" xfId="1543" xr:uid="{00000000-0005-0000-0000-0000620C0000}"/>
    <cellStyle name="Обычный 8 4 20" xfId="3100" xr:uid="{00000000-0005-0000-0000-0000630C0000}"/>
    <cellStyle name="Обычный 8 4 21" xfId="3206" xr:uid="{00000000-0005-0000-0000-0000640C0000}"/>
    <cellStyle name="Обычный 8 4 3" xfId="275" xr:uid="{00000000-0005-0000-0000-0000650C0000}"/>
    <cellStyle name="Обычный 8 4 3 2" xfId="697" xr:uid="{00000000-0005-0000-0000-0000660C0000}"/>
    <cellStyle name="Обычный 8 4 4" xfId="379" xr:uid="{00000000-0005-0000-0000-0000670C0000}"/>
    <cellStyle name="Обычный 8 4 4 2" xfId="801" xr:uid="{00000000-0005-0000-0000-0000680C0000}"/>
    <cellStyle name="Обычный 8 4 5" xfId="483" xr:uid="{00000000-0005-0000-0000-0000690C0000}"/>
    <cellStyle name="Обычный 8 4 5 2" xfId="905" xr:uid="{00000000-0005-0000-0000-00006A0C0000}"/>
    <cellStyle name="Обычный 8 4 6" xfId="592" xr:uid="{00000000-0005-0000-0000-00006B0C0000}"/>
    <cellStyle name="Обычный 8 4 7" xfId="1025" xr:uid="{00000000-0005-0000-0000-00006C0C0000}"/>
    <cellStyle name="Обычный 8 4 8" xfId="1240" xr:uid="{00000000-0005-0000-0000-00006D0C0000}"/>
    <cellStyle name="Обычный 8 4 9" xfId="1386" xr:uid="{00000000-0005-0000-0000-00006E0C0000}"/>
    <cellStyle name="Обычный 8 5" xfId="1960" xr:uid="{00000000-0005-0000-0000-00006F0C0000}"/>
    <cellStyle name="Обычный 8 6" xfId="2306" xr:uid="{00000000-0005-0000-0000-0000700C0000}"/>
    <cellStyle name="Обычный 9" xfId="536" xr:uid="{00000000-0005-0000-0000-0000710C0000}"/>
    <cellStyle name="Обычный 9 2" xfId="150" xr:uid="{00000000-0005-0000-0000-0000720C0000}"/>
    <cellStyle name="Обычный 9 2 10" xfId="1493" xr:uid="{00000000-0005-0000-0000-0000730C0000}"/>
    <cellStyle name="Обычный 9 2 11" xfId="1602" xr:uid="{00000000-0005-0000-0000-0000740C0000}"/>
    <cellStyle name="Обычный 9 2 12" xfId="1721" xr:uid="{00000000-0005-0000-0000-0000750C0000}"/>
    <cellStyle name="Обычный 9 2 13" xfId="1826" xr:uid="{00000000-0005-0000-0000-0000760C0000}"/>
    <cellStyle name="Обычный 9 2 14" xfId="2185" xr:uid="{00000000-0005-0000-0000-0000770C0000}"/>
    <cellStyle name="Обычный 9 2 15" xfId="2510" xr:uid="{00000000-0005-0000-0000-0000780C0000}"/>
    <cellStyle name="Обычный 9 2 16" xfId="2634" xr:uid="{00000000-0005-0000-0000-0000790C0000}"/>
    <cellStyle name="Обычный 9 2 17" xfId="2745" xr:uid="{00000000-0005-0000-0000-00007A0C0000}"/>
    <cellStyle name="Обычный 9 2 18" xfId="2849" xr:uid="{00000000-0005-0000-0000-00007B0C0000}"/>
    <cellStyle name="Обычный 9 2 19" xfId="2975" xr:uid="{00000000-0005-0000-0000-00007C0C0000}"/>
    <cellStyle name="Обычный 9 2 2" xfId="223" xr:uid="{00000000-0005-0000-0000-00007D0C0000}"/>
    <cellStyle name="Обычный 9 2 2 10" xfId="1653" xr:uid="{00000000-0005-0000-0000-00007E0C0000}"/>
    <cellStyle name="Обычный 9 2 2 11" xfId="1772" xr:uid="{00000000-0005-0000-0000-00007F0C0000}"/>
    <cellStyle name="Обычный 9 2 2 12" xfId="1877" xr:uid="{00000000-0005-0000-0000-0000800C0000}"/>
    <cellStyle name="Обычный 9 2 2 13" xfId="2236" xr:uid="{00000000-0005-0000-0000-0000810C0000}"/>
    <cellStyle name="Обычный 9 2 2 14" xfId="2562" xr:uid="{00000000-0005-0000-0000-0000820C0000}"/>
    <cellStyle name="Обычный 9 2 2 15" xfId="2686" xr:uid="{00000000-0005-0000-0000-0000830C0000}"/>
    <cellStyle name="Обычный 9 2 2 16" xfId="2796" xr:uid="{00000000-0005-0000-0000-0000840C0000}"/>
    <cellStyle name="Обычный 9 2 2 17" xfId="2900" xr:uid="{00000000-0005-0000-0000-0000850C0000}"/>
    <cellStyle name="Обычный 9 2 2 18" xfId="3027" xr:uid="{00000000-0005-0000-0000-0000860C0000}"/>
    <cellStyle name="Обычный 9 2 2 19" xfId="3152" xr:uid="{00000000-0005-0000-0000-0000870C0000}"/>
    <cellStyle name="Обычный 9 2 2 2" xfId="327" xr:uid="{00000000-0005-0000-0000-0000880C0000}"/>
    <cellStyle name="Обычный 9 2 2 2 2" xfId="749" xr:uid="{00000000-0005-0000-0000-0000890C0000}"/>
    <cellStyle name="Обычный 9 2 2 20" xfId="3258" xr:uid="{00000000-0005-0000-0000-00008A0C0000}"/>
    <cellStyle name="Обычный 9 2 2 3" xfId="431" xr:uid="{00000000-0005-0000-0000-00008B0C0000}"/>
    <cellStyle name="Обычный 9 2 2 3 2" xfId="853" xr:uid="{00000000-0005-0000-0000-00008C0C0000}"/>
    <cellStyle name="Обычный 9 2 2 4" xfId="535" xr:uid="{00000000-0005-0000-0000-00008D0C0000}"/>
    <cellStyle name="Обычный 9 2 2 4 2" xfId="957" xr:uid="{00000000-0005-0000-0000-00008E0C0000}"/>
    <cellStyle name="Обычный 9 2 2 5" xfId="645" xr:uid="{00000000-0005-0000-0000-00008F0C0000}"/>
    <cellStyle name="Обычный 9 2 2 6" xfId="1078" xr:uid="{00000000-0005-0000-0000-0000900C0000}"/>
    <cellStyle name="Обычный 9 2 2 7" xfId="1292" xr:uid="{00000000-0005-0000-0000-0000910C0000}"/>
    <cellStyle name="Обычный 9 2 2 8" xfId="1438" xr:uid="{00000000-0005-0000-0000-0000920C0000}"/>
    <cellStyle name="Обычный 9 2 2 9" xfId="1544" xr:uid="{00000000-0005-0000-0000-0000930C0000}"/>
    <cellStyle name="Обычный 9 2 20" xfId="3101" xr:uid="{00000000-0005-0000-0000-0000940C0000}"/>
    <cellStyle name="Обычный 9 2 21" xfId="3207" xr:uid="{00000000-0005-0000-0000-0000950C0000}"/>
    <cellStyle name="Обычный 9 2 3" xfId="276" xr:uid="{00000000-0005-0000-0000-0000960C0000}"/>
    <cellStyle name="Обычный 9 2 3 2" xfId="698" xr:uid="{00000000-0005-0000-0000-0000970C0000}"/>
    <cellStyle name="Обычный 9 2 4" xfId="380" xr:uid="{00000000-0005-0000-0000-0000980C0000}"/>
    <cellStyle name="Обычный 9 2 4 2" xfId="802" xr:uid="{00000000-0005-0000-0000-0000990C0000}"/>
    <cellStyle name="Обычный 9 2 5" xfId="484" xr:uid="{00000000-0005-0000-0000-00009A0C0000}"/>
    <cellStyle name="Обычный 9 2 5 2" xfId="906" xr:uid="{00000000-0005-0000-0000-00009B0C0000}"/>
    <cellStyle name="Обычный 9 2 6" xfId="593" xr:uid="{00000000-0005-0000-0000-00009C0C0000}"/>
    <cellStyle name="Обычный 9 2 7" xfId="1026" xr:uid="{00000000-0005-0000-0000-00009D0C0000}"/>
    <cellStyle name="Обычный 9 2 8" xfId="1241" xr:uid="{00000000-0005-0000-0000-00009E0C0000}"/>
    <cellStyle name="Обычный 9 2 9" xfId="1387" xr:uid="{00000000-0005-0000-0000-00009F0C0000}"/>
    <cellStyle name="Обычный 9 3" xfId="2041" xr:uid="{00000000-0005-0000-0000-0000A00C0000}"/>
    <cellStyle name="Обычный 9 4" xfId="2384" xr:uid="{00000000-0005-0000-0000-0000A10C0000}"/>
    <cellStyle name="Плохой 2" xfId="151" xr:uid="{00000000-0005-0000-0000-0000A20C0000}"/>
    <cellStyle name="Плохой 2 2" xfId="1170" xr:uid="{00000000-0005-0000-0000-0000A30C0000}"/>
    <cellStyle name="Пояснение 2" xfId="152" xr:uid="{00000000-0005-0000-0000-0000A40C0000}"/>
    <cellStyle name="Пояснение 2 2" xfId="153" xr:uid="{00000000-0005-0000-0000-0000A50C0000}"/>
    <cellStyle name="Пояснение 2 2 2" xfId="1171" xr:uid="{00000000-0005-0000-0000-0000A60C0000}"/>
    <cellStyle name="Пояснение 2 3" xfId="154" xr:uid="{00000000-0005-0000-0000-0000A70C0000}"/>
    <cellStyle name="Пояснение 2 4" xfId="155" xr:uid="{00000000-0005-0000-0000-0000A80C0000}"/>
    <cellStyle name="Пояснение 2 5" xfId="156" xr:uid="{00000000-0005-0000-0000-0000A90C0000}"/>
    <cellStyle name="Пояснение 2 6" xfId="157" xr:uid="{00000000-0005-0000-0000-0000AA0C0000}"/>
    <cellStyle name="Пояснение 2 7" xfId="158" xr:uid="{00000000-0005-0000-0000-0000AB0C0000}"/>
    <cellStyle name="Пояснение 2 8" xfId="159" xr:uid="{00000000-0005-0000-0000-0000AC0C0000}"/>
    <cellStyle name="Пояснение 3" xfId="160" xr:uid="{00000000-0005-0000-0000-0000AD0C0000}"/>
    <cellStyle name="Пояснение 3 2" xfId="161" xr:uid="{00000000-0005-0000-0000-0000AE0C0000}"/>
    <cellStyle name="Пояснение 3 3" xfId="162" xr:uid="{00000000-0005-0000-0000-0000AF0C0000}"/>
    <cellStyle name="Пояснение 3 4" xfId="163" xr:uid="{00000000-0005-0000-0000-0000B00C0000}"/>
    <cellStyle name="Пояснение 3 5" xfId="1139" xr:uid="{00000000-0005-0000-0000-0000B10C0000}"/>
    <cellStyle name="Пояснение 4" xfId="164" xr:uid="{00000000-0005-0000-0000-0000B20C0000}"/>
    <cellStyle name="Пояснение 4 2" xfId="165" xr:uid="{00000000-0005-0000-0000-0000B30C0000}"/>
    <cellStyle name="Пояснение 4 3" xfId="166" xr:uid="{00000000-0005-0000-0000-0000B40C0000}"/>
    <cellStyle name="Пояснение 4 4" xfId="167" xr:uid="{00000000-0005-0000-0000-0000B50C0000}"/>
    <cellStyle name="Примечание 2" xfId="168" xr:uid="{00000000-0005-0000-0000-0000B60C0000}"/>
    <cellStyle name="Примечание 2 2" xfId="594" xr:uid="{00000000-0005-0000-0000-0000B70C0000}"/>
    <cellStyle name="Примечание 2 2 2" xfId="1172" xr:uid="{00000000-0005-0000-0000-0000B80C0000}"/>
    <cellStyle name="Примечание 2 2 3" xfId="1308" xr:uid="{00000000-0005-0000-0000-0000B90C0000}"/>
    <cellStyle name="Примечание 2 3" xfId="1027" xr:uid="{00000000-0005-0000-0000-0000BA0C0000}"/>
    <cellStyle name="Примечание 2 4" xfId="1307" xr:uid="{00000000-0005-0000-0000-0000BB0C0000}"/>
    <cellStyle name="Примечание 2 5" xfId="2511" xr:uid="{00000000-0005-0000-0000-0000BC0C0000}"/>
    <cellStyle name="Примечание 2 6" xfId="2635" xr:uid="{00000000-0005-0000-0000-0000BD0C0000}"/>
    <cellStyle name="Примечание 2 7" xfId="2976" xr:uid="{00000000-0005-0000-0000-0000BE0C0000}"/>
    <cellStyle name="Процентный 2" xfId="169" xr:uid="{00000000-0005-0000-0000-0000BF0C0000}"/>
    <cellStyle name="Связанная ячейка 2" xfId="170" xr:uid="{00000000-0005-0000-0000-0000C00C0000}"/>
    <cellStyle name="Связанная ячейка 2 2" xfId="1173" xr:uid="{00000000-0005-0000-0000-0000C10C0000}"/>
    <cellStyle name="Текст предупреждения 2" xfId="171" xr:uid="{00000000-0005-0000-0000-0000C20C0000}"/>
    <cellStyle name="Текст предупреждения 2 2" xfId="1174" xr:uid="{00000000-0005-0000-0000-0000C30C0000}"/>
    <cellStyle name="Финансовый 2" xfId="3267" xr:uid="{00000000-0005-0000-0000-0000C40C0000}"/>
    <cellStyle name="Хороший 2" xfId="172" xr:uid="{00000000-0005-0000-0000-0000C50C0000}"/>
    <cellStyle name="Хороший 2 2" xfId="1175" xr:uid="{00000000-0005-0000-0000-0000C60C0000}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01-dgd-192\&#1073;&#1092;&#1083;\Users\TTurlybekova\Downloads\&#1046;&#1077;&#1082;&#1089;&#1077;&#1085;&#1073;&#1072;&#1077;&#1074;&#1072;%20&#1044;&#1043;&#1044;%20&#1086;&#1073;&#1098;&#1103;&#1074;&#1083;&#1077;&#1085;&#1080;&#1077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01-dgd-192\&#1073;&#1092;&#1083;\Users\TTurlybekova\Downloads\&#1041;&#1091;&#1083;&#1072;&#1090;&#1086;&#1074;&#1072;+&#1086;&#1073;&#1098;&#1103;&#1074;&#1083;&#1077;&#1085;&#1080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58;&#1072;&#1091;&#1072;&#1089;&#1072;&#1088;&#1086;&#1074;+&#1044;&#1043;&#1044;+&#1086;&#1073;&#1098;&#1103;&#1074;&#1083;&#1077;&#1085;&#108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52;&#1077;&#1083;&#1100;&#1085;&#1080;&#1082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.kunakbayeva.fu@bk.ru,%20+7%20775%20990%203706" TargetMode="External"/><Relationship Id="rId13" Type="http://schemas.openxmlformats.org/officeDocument/2006/relationships/hyperlink" Target="mailto:s.kunakbayeva.fu@bk.ru,%20+7%20775%20990%203706" TargetMode="External"/><Relationship Id="rId18" Type="http://schemas.openxmlformats.org/officeDocument/2006/relationships/hyperlink" Target="mailto:s.kunakbayeva.fu@bk.ru,%20+7%20775%20990%203706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.kunakbayeva.fu@bk.ru,%20+7%20775%20990%203706" TargetMode="External"/><Relationship Id="rId21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s.kunakbayeva.fu@bk.ru,%20+7%20775%20990%203706" TargetMode="External"/><Relationship Id="rId12" Type="http://schemas.openxmlformats.org/officeDocument/2006/relationships/hyperlink" Target="mailto:d.ayapova@zankoldau.kz" TargetMode="External"/><Relationship Id="rId17" Type="http://schemas.openxmlformats.org/officeDocument/2006/relationships/hyperlink" Target="mailto:s.kunakbayeva.fu@bk.ru,%20+7%20775%20990%203706" TargetMode="External"/><Relationship Id="rId25" Type="http://schemas.openxmlformats.org/officeDocument/2006/relationships/hyperlink" Target="mailto:kazashka-777@inbox.ru%20%20%20&#1090;&#1077;&#1083;.:%20+7%207701%20777%20222%2047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s.kunakbayeva.fu@bk.ru,%20+7%20775%20990%203706" TargetMode="External"/><Relationship Id="rId20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24" Type="http://schemas.openxmlformats.org/officeDocument/2006/relationships/hyperlink" Target="mailto:kazashka-777@inbox.ru%20%20%20&#1090;&#1077;&#1083;.:%20+7%207701%20777%20222%2047" TargetMode="External"/><Relationship Id="rId5" Type="http://schemas.openxmlformats.org/officeDocument/2006/relationships/hyperlink" Target="mailto:s.kunakbayeva.fu@bk.ru,%20+7%20775%20990%203706" TargetMode="External"/><Relationship Id="rId15" Type="http://schemas.openxmlformats.org/officeDocument/2006/relationships/hyperlink" Target="mailto:s.kunakbayeva.fu@bk.ru,%20+7%20775%20990%203706" TargetMode="External"/><Relationship Id="rId23" Type="http://schemas.openxmlformats.org/officeDocument/2006/relationships/hyperlink" Target="mailto:s.kunakbayeva.fu@bk.ru,%20+7%20775%20990%203706" TargetMode="External"/><Relationship Id="rId10" Type="http://schemas.openxmlformats.org/officeDocument/2006/relationships/hyperlink" Target="mailto:m.lugovaya03@gmail.com,%20%20%20%20%20%20%20%20&#1090;&#1077;&#1083;.:%20+7%20771%20440%2085%2033" TargetMode="External"/><Relationship Id="rId19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mailto:87476831153@mail.ru" TargetMode="External"/><Relationship Id="rId14" Type="http://schemas.openxmlformats.org/officeDocument/2006/relationships/hyperlink" Target="mailto:s.kunakbayeva.fu@bk.ru,%20+7%20775%20990%203706" TargetMode="External"/><Relationship Id="rId22" Type="http://schemas.openxmlformats.org/officeDocument/2006/relationships/hyperlink" Target="mailto:kameliak@mail.ru,%20+770153362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.kunakbayeva.fu@bk.ru,%20+7%20775%20990%203706" TargetMode="External"/><Relationship Id="rId13" Type="http://schemas.openxmlformats.org/officeDocument/2006/relationships/hyperlink" Target="mailto:s.kunakbayeva.fu@bk.ru,%20+7%20775%20990%203706" TargetMode="External"/><Relationship Id="rId18" Type="http://schemas.openxmlformats.org/officeDocument/2006/relationships/hyperlink" Target="mailto:s.kunakbayeva.fu@bk.ru,%20+7%20775%20990%203706" TargetMode="External"/><Relationship Id="rId3" Type="http://schemas.openxmlformats.org/officeDocument/2006/relationships/hyperlink" Target="mailto:s.kunakbayeva.fu@bk.ru,%20+7%20775%20990%203706" TargetMode="External"/><Relationship Id="rId21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.kunakbayeva.fu@bk.ru,%20+7%20775%20990%203706" TargetMode="External"/><Relationship Id="rId12" Type="http://schemas.openxmlformats.org/officeDocument/2006/relationships/hyperlink" Target="mailto:s.kunakbayeva.fu@bk.ru,%20+7%20775%20990%203706" TargetMode="External"/><Relationship Id="rId17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s.kunakbayeva.fu@bk.ru,%20+7%20775%20990%203706" TargetMode="External"/><Relationship Id="rId20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s.kunakbayeva.fu@bk.ru,%20+7%20775%20990%203706" TargetMode="External"/><Relationship Id="rId15" Type="http://schemas.openxmlformats.org/officeDocument/2006/relationships/hyperlink" Target="mailto:s.kunakbayeva.fu@bk.ru,%20+7%20775%20990%203706" TargetMode="External"/><Relationship Id="rId23" Type="http://schemas.openxmlformats.org/officeDocument/2006/relationships/hyperlink" Target="mailto:kazashka-777@inbox.ru%20+77017772247" TargetMode="External"/><Relationship Id="rId10" Type="http://schemas.openxmlformats.org/officeDocument/2006/relationships/hyperlink" Target="mailto:s.kunakbayeva.fu@bk.ru,%20+7%20775%20990%203706" TargetMode="External"/><Relationship Id="rId19" Type="http://schemas.openxmlformats.org/officeDocument/2006/relationships/hyperlink" Target="mailto:kameliak@mail.ru,%20+77015336269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mailto:87476831153@mail.ru" TargetMode="External"/><Relationship Id="rId14" Type="http://schemas.openxmlformats.org/officeDocument/2006/relationships/hyperlink" Target="mailto:s.kunakbayeva.fu@bk.ru,%20+7%20775%20990%203706" TargetMode="External"/><Relationship Id="rId22" Type="http://schemas.openxmlformats.org/officeDocument/2006/relationships/hyperlink" Target="mailto:kazashka-777@inbox.ru%20+77017772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6"/>
  <sheetViews>
    <sheetView tabSelected="1" topLeftCell="A266" zoomScale="85" zoomScaleNormal="85" workbookViewId="0">
      <selection activeCell="A147" sqref="A147:A276"/>
    </sheetView>
  </sheetViews>
  <sheetFormatPr defaultRowHeight="15" customHeight="1" x14ac:dyDescent="0.2"/>
  <cols>
    <col min="1" max="1" width="5.140625" style="268" customWidth="1"/>
    <col min="2" max="2" width="20.28515625" style="268" customWidth="1"/>
    <col min="3" max="3" width="22.7109375" style="268" customWidth="1"/>
    <col min="4" max="4" width="27.140625" style="268" customWidth="1"/>
    <col min="5" max="5" width="25.85546875" style="268" customWidth="1"/>
    <col min="6" max="6" width="14.5703125" style="442" customWidth="1"/>
    <col min="7" max="7" width="18.42578125" style="268" customWidth="1"/>
    <col min="8" max="8" width="17.140625" style="443" customWidth="1"/>
    <col min="9" max="9" width="13.7109375" style="443" customWidth="1"/>
    <col min="10" max="10" width="26" style="268" customWidth="1"/>
    <col min="11" max="11" width="26.140625" style="446" customWidth="1"/>
    <col min="12" max="12" width="13.42578125" style="443" customWidth="1"/>
    <col min="13" max="13" width="11.85546875" style="268" bestFit="1" customWidth="1"/>
    <col min="14" max="16384" width="9.140625" style="268"/>
  </cols>
  <sheetData>
    <row r="1" spans="1:12" ht="15.75" x14ac:dyDescent="0.2">
      <c r="A1" s="265"/>
      <c r="B1" s="266"/>
      <c r="C1" s="265"/>
      <c r="D1" s="810"/>
      <c r="E1" s="811"/>
      <c r="F1" s="812"/>
      <c r="G1" s="811"/>
      <c r="H1" s="813"/>
      <c r="I1" s="813"/>
      <c r="J1" s="265"/>
      <c r="K1" s="445"/>
      <c r="L1" s="267"/>
    </row>
    <row r="2" spans="1:12" ht="15" customHeight="1" x14ac:dyDescent="0.2">
      <c r="A2" s="814" t="s">
        <v>913</v>
      </c>
      <c r="B2" s="815"/>
      <c r="C2" s="815"/>
      <c r="D2" s="815"/>
      <c r="E2" s="815"/>
      <c r="F2" s="816"/>
      <c r="G2" s="815"/>
      <c r="H2" s="817"/>
      <c r="I2" s="817"/>
      <c r="J2" s="815"/>
      <c r="K2" s="815"/>
      <c r="L2" s="817"/>
    </row>
    <row r="3" spans="1:12" ht="15" customHeight="1" x14ac:dyDescent="0.2">
      <c r="A3" s="269"/>
      <c r="B3" s="270"/>
      <c r="C3" s="269"/>
      <c r="D3" s="269"/>
      <c r="E3" s="269"/>
      <c r="F3" s="271"/>
      <c r="G3" s="269"/>
      <c r="H3" s="271"/>
      <c r="I3" s="271"/>
      <c r="J3" s="269"/>
      <c r="K3" s="447"/>
      <c r="L3" s="271"/>
    </row>
    <row r="4" spans="1:12" ht="47.25" customHeight="1" x14ac:dyDescent="0.2">
      <c r="A4" s="818" t="s">
        <v>0</v>
      </c>
      <c r="B4" s="820" t="s">
        <v>1</v>
      </c>
      <c r="C4" s="814" t="s">
        <v>2</v>
      </c>
      <c r="D4" s="823" t="s">
        <v>3</v>
      </c>
      <c r="E4" s="823" t="s">
        <v>4</v>
      </c>
      <c r="F4" s="824" t="s">
        <v>5</v>
      </c>
      <c r="G4" s="823" t="s">
        <v>6</v>
      </c>
      <c r="H4" s="808" t="s">
        <v>7</v>
      </c>
      <c r="I4" s="809"/>
      <c r="J4" s="814" t="s">
        <v>8</v>
      </c>
      <c r="K4" s="814" t="s">
        <v>9</v>
      </c>
      <c r="L4" s="808" t="s">
        <v>10</v>
      </c>
    </row>
    <row r="5" spans="1:12" ht="62.25" customHeight="1" x14ac:dyDescent="0.2">
      <c r="A5" s="819"/>
      <c r="B5" s="821"/>
      <c r="C5" s="822"/>
      <c r="D5" s="822"/>
      <c r="E5" s="822"/>
      <c r="F5" s="809"/>
      <c r="G5" s="822"/>
      <c r="H5" s="271" t="s">
        <v>11</v>
      </c>
      <c r="I5" s="271" t="s">
        <v>12</v>
      </c>
      <c r="J5" s="822"/>
      <c r="K5" s="822"/>
      <c r="L5" s="809"/>
    </row>
    <row r="6" spans="1:12" ht="15" customHeight="1" x14ac:dyDescent="0.2">
      <c r="A6" s="272">
        <v>1</v>
      </c>
      <c r="B6" s="273">
        <v>2</v>
      </c>
      <c r="C6" s="272">
        <v>3</v>
      </c>
      <c r="D6" s="272">
        <v>4</v>
      </c>
      <c r="E6" s="272">
        <v>5</v>
      </c>
      <c r="F6" s="274">
        <v>6</v>
      </c>
      <c r="G6" s="274">
        <v>7</v>
      </c>
      <c r="H6" s="274">
        <v>8</v>
      </c>
      <c r="I6" s="274">
        <v>9</v>
      </c>
      <c r="J6" s="274">
        <v>10</v>
      </c>
      <c r="K6" s="274">
        <v>11</v>
      </c>
      <c r="L6" s="274">
        <v>12</v>
      </c>
    </row>
    <row r="7" spans="1:12" ht="65.25" customHeight="1" x14ac:dyDescent="0.2">
      <c r="A7" s="275">
        <v>1</v>
      </c>
      <c r="B7" s="187" t="s">
        <v>139</v>
      </c>
      <c r="C7" s="216">
        <v>85112940037</v>
      </c>
      <c r="D7" s="276" t="s">
        <v>141</v>
      </c>
      <c r="E7" s="277" t="s">
        <v>32</v>
      </c>
      <c r="F7" s="135">
        <v>45653</v>
      </c>
      <c r="G7" s="214" t="s">
        <v>45</v>
      </c>
      <c r="H7" s="56">
        <v>45662</v>
      </c>
      <c r="I7" s="56">
        <v>45688</v>
      </c>
      <c r="J7" s="214" t="s">
        <v>46</v>
      </c>
      <c r="K7" s="187" t="s">
        <v>90</v>
      </c>
      <c r="L7" s="27">
        <v>45662</v>
      </c>
    </row>
    <row r="8" spans="1:12" ht="63" x14ac:dyDescent="0.2">
      <c r="A8" s="278">
        <v>2</v>
      </c>
      <c r="B8" s="210" t="s">
        <v>151</v>
      </c>
      <c r="C8" s="279">
        <v>790524300329</v>
      </c>
      <c r="D8" s="280" t="s">
        <v>152</v>
      </c>
      <c r="E8" s="277" t="s">
        <v>32</v>
      </c>
      <c r="F8" s="281">
        <v>45665</v>
      </c>
      <c r="G8" s="277" t="s">
        <v>86</v>
      </c>
      <c r="H8" s="130">
        <v>45667</v>
      </c>
      <c r="I8" s="130">
        <v>45694</v>
      </c>
      <c r="J8" s="277" t="s">
        <v>125</v>
      </c>
      <c r="K8" s="472" t="s">
        <v>87</v>
      </c>
      <c r="L8" s="281">
        <v>45667</v>
      </c>
    </row>
    <row r="9" spans="1:12" ht="47.25" x14ac:dyDescent="0.2">
      <c r="A9" s="275">
        <v>3</v>
      </c>
      <c r="B9" s="219" t="s">
        <v>146</v>
      </c>
      <c r="C9" s="220">
        <v>900310450859</v>
      </c>
      <c r="D9" s="282" t="s">
        <v>147</v>
      </c>
      <c r="E9" s="277" t="s">
        <v>32</v>
      </c>
      <c r="F9" s="283">
        <v>45653</v>
      </c>
      <c r="G9" s="282" t="s">
        <v>148</v>
      </c>
      <c r="H9" s="130">
        <v>45670</v>
      </c>
      <c r="I9" s="130">
        <v>45695</v>
      </c>
      <c r="J9" s="282" t="s">
        <v>149</v>
      </c>
      <c r="K9" s="282" t="s">
        <v>150</v>
      </c>
      <c r="L9" s="283">
        <v>45670</v>
      </c>
    </row>
    <row r="10" spans="1:12" ht="47.25" x14ac:dyDescent="0.2">
      <c r="A10" s="278">
        <v>4</v>
      </c>
      <c r="B10" s="210" t="s">
        <v>158</v>
      </c>
      <c r="C10" s="279">
        <v>771001402189</v>
      </c>
      <c r="D10" s="280" t="s">
        <v>154</v>
      </c>
      <c r="E10" s="277" t="s">
        <v>29</v>
      </c>
      <c r="F10" s="281">
        <v>45662</v>
      </c>
      <c r="G10" s="277" t="s">
        <v>155</v>
      </c>
      <c r="H10" s="130">
        <v>45671</v>
      </c>
      <c r="I10" s="130">
        <v>45698</v>
      </c>
      <c r="J10" s="277" t="s">
        <v>156</v>
      </c>
      <c r="K10" s="472" t="s">
        <v>157</v>
      </c>
      <c r="L10" s="281">
        <v>45671</v>
      </c>
    </row>
    <row r="11" spans="1:12" ht="63" x14ac:dyDescent="0.2">
      <c r="A11" s="275">
        <v>5</v>
      </c>
      <c r="B11" s="219" t="s">
        <v>159</v>
      </c>
      <c r="C11" s="220">
        <v>740504350073</v>
      </c>
      <c r="D11" s="284" t="s">
        <v>160</v>
      </c>
      <c r="E11" s="277" t="s">
        <v>29</v>
      </c>
      <c r="F11" s="283">
        <v>45653</v>
      </c>
      <c r="G11" s="282" t="s">
        <v>45</v>
      </c>
      <c r="H11" s="130">
        <v>45671</v>
      </c>
      <c r="I11" s="130">
        <v>45698</v>
      </c>
      <c r="J11" s="282" t="s">
        <v>46</v>
      </c>
      <c r="K11" s="282" t="s">
        <v>90</v>
      </c>
      <c r="L11" s="283">
        <v>45671</v>
      </c>
    </row>
    <row r="12" spans="1:12" ht="63" x14ac:dyDescent="0.2">
      <c r="A12" s="278">
        <v>6</v>
      </c>
      <c r="B12" s="219" t="s">
        <v>163</v>
      </c>
      <c r="C12" s="220">
        <v>860221499035</v>
      </c>
      <c r="D12" s="284" t="s">
        <v>167</v>
      </c>
      <c r="E12" s="277" t="s">
        <v>29</v>
      </c>
      <c r="F12" s="283">
        <v>45657</v>
      </c>
      <c r="G12" s="282" t="s">
        <v>164</v>
      </c>
      <c r="H12" s="130">
        <v>45671</v>
      </c>
      <c r="I12" s="130">
        <v>45698</v>
      </c>
      <c r="J12" s="282" t="s">
        <v>165</v>
      </c>
      <c r="K12" s="282" t="s">
        <v>166</v>
      </c>
      <c r="L12" s="283">
        <v>45671</v>
      </c>
    </row>
    <row r="13" spans="1:12" ht="47.25" x14ac:dyDescent="0.2">
      <c r="A13" s="275">
        <v>7</v>
      </c>
      <c r="B13" s="210" t="s">
        <v>168</v>
      </c>
      <c r="C13" s="279">
        <v>911223301866</v>
      </c>
      <c r="D13" s="280" t="s">
        <v>174</v>
      </c>
      <c r="E13" s="277" t="s">
        <v>43</v>
      </c>
      <c r="F13" s="281">
        <v>45671</v>
      </c>
      <c r="G13" s="277" t="s">
        <v>171</v>
      </c>
      <c r="H13" s="130">
        <v>45672</v>
      </c>
      <c r="I13" s="130">
        <v>45699</v>
      </c>
      <c r="J13" s="277" t="s">
        <v>175</v>
      </c>
      <c r="K13" s="472" t="s">
        <v>173</v>
      </c>
      <c r="L13" s="281">
        <v>45672</v>
      </c>
    </row>
    <row r="14" spans="1:12" ht="63" x14ac:dyDescent="0.2">
      <c r="A14" s="278">
        <v>8</v>
      </c>
      <c r="B14" s="210" t="s">
        <v>176</v>
      </c>
      <c r="C14" s="279">
        <v>940805400583</v>
      </c>
      <c r="D14" s="280" t="s">
        <v>177</v>
      </c>
      <c r="E14" s="277" t="s">
        <v>30</v>
      </c>
      <c r="F14" s="281">
        <v>45662</v>
      </c>
      <c r="G14" s="277" t="s">
        <v>148</v>
      </c>
      <c r="H14" s="130">
        <v>45673</v>
      </c>
      <c r="I14" s="130">
        <v>45701</v>
      </c>
      <c r="J14" s="277" t="s">
        <v>149</v>
      </c>
      <c r="K14" s="472" t="s">
        <v>150</v>
      </c>
      <c r="L14" s="281">
        <v>45673</v>
      </c>
    </row>
    <row r="15" spans="1:12" ht="47.25" x14ac:dyDescent="0.2">
      <c r="A15" s="275">
        <v>9</v>
      </c>
      <c r="B15" s="210" t="s">
        <v>178</v>
      </c>
      <c r="C15" s="279">
        <v>870803351027</v>
      </c>
      <c r="D15" s="280" t="s">
        <v>179</v>
      </c>
      <c r="E15" s="277" t="s">
        <v>180</v>
      </c>
      <c r="F15" s="281">
        <v>45667</v>
      </c>
      <c r="G15" s="277" t="s">
        <v>181</v>
      </c>
      <c r="H15" s="130">
        <v>45674</v>
      </c>
      <c r="I15" s="130">
        <v>45701</v>
      </c>
      <c r="J15" s="277" t="s">
        <v>182</v>
      </c>
      <c r="K15" s="472" t="s">
        <v>183</v>
      </c>
      <c r="L15" s="130">
        <v>45674</v>
      </c>
    </row>
    <row r="16" spans="1:12" ht="63" x14ac:dyDescent="0.2">
      <c r="A16" s="278">
        <v>10</v>
      </c>
      <c r="B16" s="210" t="s">
        <v>187</v>
      </c>
      <c r="C16" s="279">
        <v>801106350334</v>
      </c>
      <c r="D16" s="280" t="s">
        <v>188</v>
      </c>
      <c r="E16" s="277" t="s">
        <v>189</v>
      </c>
      <c r="F16" s="281">
        <v>45671</v>
      </c>
      <c r="G16" s="277" t="s">
        <v>190</v>
      </c>
      <c r="H16" s="130">
        <v>45674</v>
      </c>
      <c r="I16" s="130">
        <v>45701</v>
      </c>
      <c r="J16" s="277" t="s">
        <v>191</v>
      </c>
      <c r="K16" s="472" t="s">
        <v>192</v>
      </c>
      <c r="L16" s="130">
        <v>45674</v>
      </c>
    </row>
    <row r="17" spans="1:12" ht="47.25" x14ac:dyDescent="0.2">
      <c r="A17" s="275">
        <v>11</v>
      </c>
      <c r="B17" s="187" t="s">
        <v>114</v>
      </c>
      <c r="C17" s="221">
        <v>880810351426</v>
      </c>
      <c r="D17" s="276" t="s">
        <v>201</v>
      </c>
      <c r="E17" s="278" t="s">
        <v>29</v>
      </c>
      <c r="F17" s="5">
        <v>45680</v>
      </c>
      <c r="G17" s="278" t="s">
        <v>27</v>
      </c>
      <c r="H17" s="40">
        <v>45685</v>
      </c>
      <c r="I17" s="40">
        <v>45712</v>
      </c>
      <c r="J17" s="278" t="s">
        <v>75</v>
      </c>
      <c r="K17" s="189" t="s">
        <v>56</v>
      </c>
      <c r="L17" s="5">
        <v>45685</v>
      </c>
    </row>
    <row r="18" spans="1:12" ht="78.75" x14ac:dyDescent="0.2">
      <c r="A18" s="278">
        <v>12</v>
      </c>
      <c r="B18" s="7" t="s">
        <v>203</v>
      </c>
      <c r="C18" s="12">
        <v>780827399066</v>
      </c>
      <c r="D18" s="285" t="s">
        <v>204</v>
      </c>
      <c r="E18" s="214" t="s">
        <v>97</v>
      </c>
      <c r="F18" s="135">
        <v>45680</v>
      </c>
      <c r="G18" s="214" t="s">
        <v>118</v>
      </c>
      <c r="H18" s="56">
        <v>45686</v>
      </c>
      <c r="I18" s="56">
        <v>45714</v>
      </c>
      <c r="J18" s="214" t="s">
        <v>130</v>
      </c>
      <c r="K18" s="214" t="s">
        <v>121</v>
      </c>
      <c r="L18" s="27">
        <v>45686</v>
      </c>
    </row>
    <row r="19" spans="1:12" ht="47.25" x14ac:dyDescent="0.2">
      <c r="A19" s="275">
        <v>13</v>
      </c>
      <c r="B19" s="188" t="s">
        <v>215</v>
      </c>
      <c r="C19" s="222">
        <v>850123403096</v>
      </c>
      <c r="D19" s="286" t="s">
        <v>216</v>
      </c>
      <c r="E19" s="188" t="s">
        <v>32</v>
      </c>
      <c r="F19" s="287">
        <v>45680</v>
      </c>
      <c r="G19" s="188" t="s">
        <v>171</v>
      </c>
      <c r="H19" s="134">
        <v>45687</v>
      </c>
      <c r="I19" s="134">
        <v>45714</v>
      </c>
      <c r="J19" s="188" t="s">
        <v>175</v>
      </c>
      <c r="K19" s="188" t="s">
        <v>173</v>
      </c>
      <c r="L19" s="287">
        <v>45687</v>
      </c>
    </row>
    <row r="20" spans="1:12" ht="63" x14ac:dyDescent="0.2">
      <c r="A20" s="278">
        <v>14</v>
      </c>
      <c r="B20" s="187" t="s">
        <v>205</v>
      </c>
      <c r="C20" s="221">
        <v>720825301915</v>
      </c>
      <c r="D20" s="285" t="s">
        <v>206</v>
      </c>
      <c r="E20" s="288" t="s">
        <v>30</v>
      </c>
      <c r="F20" s="135">
        <v>45654</v>
      </c>
      <c r="G20" s="214" t="s">
        <v>148</v>
      </c>
      <c r="H20" s="56">
        <v>45691</v>
      </c>
      <c r="I20" s="135">
        <v>45716</v>
      </c>
      <c r="J20" s="214" t="s">
        <v>149</v>
      </c>
      <c r="K20" s="187" t="s">
        <v>150</v>
      </c>
      <c r="L20" s="135">
        <v>45691</v>
      </c>
    </row>
    <row r="21" spans="1:12" ht="45.75" customHeight="1" x14ac:dyDescent="0.2">
      <c r="A21" s="275">
        <v>15</v>
      </c>
      <c r="B21" s="185" t="s">
        <v>207</v>
      </c>
      <c r="C21" s="190">
        <v>750527301663</v>
      </c>
      <c r="D21" s="289" t="s">
        <v>208</v>
      </c>
      <c r="E21" s="278" t="s">
        <v>29</v>
      </c>
      <c r="F21" s="290">
        <v>45684</v>
      </c>
      <c r="G21" s="46" t="s">
        <v>209</v>
      </c>
      <c r="H21" s="56">
        <v>45691</v>
      </c>
      <c r="I21" s="135">
        <v>45716</v>
      </c>
      <c r="J21" s="291" t="s">
        <v>210</v>
      </c>
      <c r="K21" s="473" t="s">
        <v>211</v>
      </c>
      <c r="L21" s="5">
        <v>45691</v>
      </c>
    </row>
    <row r="22" spans="1:12" ht="42" customHeight="1" x14ac:dyDescent="0.2">
      <c r="A22" s="278">
        <v>16</v>
      </c>
      <c r="B22" s="187" t="s">
        <v>217</v>
      </c>
      <c r="C22" s="221">
        <v>910308451372</v>
      </c>
      <c r="D22" s="276" t="s">
        <v>218</v>
      </c>
      <c r="E22" s="278" t="s">
        <v>43</v>
      </c>
      <c r="F22" s="292">
        <v>45685</v>
      </c>
      <c r="G22" s="189" t="s">
        <v>98</v>
      </c>
      <c r="H22" s="56">
        <v>45691</v>
      </c>
      <c r="I22" s="135">
        <v>45716</v>
      </c>
      <c r="J22" s="189" t="s">
        <v>200</v>
      </c>
      <c r="K22" s="189" t="s">
        <v>99</v>
      </c>
      <c r="L22" s="292">
        <v>45691</v>
      </c>
    </row>
    <row r="23" spans="1:12" ht="57" customHeight="1" x14ac:dyDescent="0.2">
      <c r="A23" s="275">
        <v>17</v>
      </c>
      <c r="B23" s="89" t="s">
        <v>219</v>
      </c>
      <c r="C23" s="88">
        <v>990728450382</v>
      </c>
      <c r="D23" s="195" t="s">
        <v>220</v>
      </c>
      <c r="E23" s="45" t="s">
        <v>39</v>
      </c>
      <c r="F23" s="42">
        <v>45692</v>
      </c>
      <c r="G23" s="41" t="s">
        <v>86</v>
      </c>
      <c r="H23" s="94">
        <v>45695</v>
      </c>
      <c r="I23" s="94">
        <v>45722</v>
      </c>
      <c r="J23" s="43" t="s">
        <v>125</v>
      </c>
      <c r="K23" s="41" t="s">
        <v>87</v>
      </c>
      <c r="L23" s="42">
        <v>45695</v>
      </c>
    </row>
    <row r="24" spans="1:12" ht="50.25" customHeight="1" x14ac:dyDescent="0.2">
      <c r="A24" s="278">
        <v>18</v>
      </c>
      <c r="B24" s="223" t="s">
        <v>222</v>
      </c>
      <c r="C24" s="190">
        <v>761027450248</v>
      </c>
      <c r="D24" s="289" t="s">
        <v>223</v>
      </c>
      <c r="E24" s="278" t="s">
        <v>74</v>
      </c>
      <c r="F24" s="290">
        <v>45692</v>
      </c>
      <c r="G24" s="46" t="s">
        <v>224</v>
      </c>
      <c r="H24" s="141" t="s">
        <v>227</v>
      </c>
      <c r="I24" s="139">
        <v>45727</v>
      </c>
      <c r="J24" s="291" t="s">
        <v>225</v>
      </c>
      <c r="K24" s="473" t="s">
        <v>226</v>
      </c>
      <c r="L24" s="290" t="s">
        <v>227</v>
      </c>
    </row>
    <row r="25" spans="1:12" ht="48" customHeight="1" x14ac:dyDescent="0.2">
      <c r="A25" s="275">
        <v>19</v>
      </c>
      <c r="B25" s="7" t="s">
        <v>254</v>
      </c>
      <c r="C25" s="217">
        <v>911212351664</v>
      </c>
      <c r="D25" s="285" t="s">
        <v>255</v>
      </c>
      <c r="E25" s="278" t="s">
        <v>135</v>
      </c>
      <c r="F25" s="293">
        <v>45695</v>
      </c>
      <c r="G25" s="278" t="s">
        <v>136</v>
      </c>
      <c r="H25" s="56">
        <v>45699</v>
      </c>
      <c r="I25" s="56">
        <v>45727</v>
      </c>
      <c r="J25" s="278" t="s">
        <v>137</v>
      </c>
      <c r="K25" s="278" t="s">
        <v>138</v>
      </c>
      <c r="L25" s="5">
        <v>45699</v>
      </c>
    </row>
    <row r="26" spans="1:12" ht="55.5" customHeight="1" x14ac:dyDescent="0.2">
      <c r="A26" s="278">
        <v>20</v>
      </c>
      <c r="B26" s="224" t="s">
        <v>232</v>
      </c>
      <c r="C26" s="225">
        <v>791227400690</v>
      </c>
      <c r="D26" s="198" t="s">
        <v>233</v>
      </c>
      <c r="E26" s="39" t="s">
        <v>234</v>
      </c>
      <c r="F26" s="38">
        <v>45698</v>
      </c>
      <c r="G26" s="39" t="s">
        <v>235</v>
      </c>
      <c r="H26" s="17">
        <v>45701</v>
      </c>
      <c r="I26" s="17">
        <v>45729</v>
      </c>
      <c r="J26" s="39" t="s">
        <v>236</v>
      </c>
      <c r="K26" s="39" t="s">
        <v>237</v>
      </c>
      <c r="L26" s="38">
        <v>45701</v>
      </c>
    </row>
    <row r="27" spans="1:12" ht="70.5" customHeight="1" x14ac:dyDescent="0.2">
      <c r="A27" s="275">
        <v>21</v>
      </c>
      <c r="B27" s="143" t="s">
        <v>240</v>
      </c>
      <c r="C27" s="191">
        <v>981225350641</v>
      </c>
      <c r="D27" s="196" t="s">
        <v>245</v>
      </c>
      <c r="E27" s="46" t="s">
        <v>32</v>
      </c>
      <c r="F27" s="102">
        <v>45699</v>
      </c>
      <c r="G27" s="47" t="s">
        <v>242</v>
      </c>
      <c r="H27" s="17">
        <v>45701</v>
      </c>
      <c r="I27" s="17">
        <v>45729</v>
      </c>
      <c r="J27" s="47" t="s">
        <v>246</v>
      </c>
      <c r="K27" s="474" t="s">
        <v>244</v>
      </c>
      <c r="L27" s="38">
        <v>45701</v>
      </c>
    </row>
    <row r="28" spans="1:12" ht="75.75" customHeight="1" x14ac:dyDescent="0.2">
      <c r="A28" s="278">
        <v>22</v>
      </c>
      <c r="B28" s="224" t="s">
        <v>247</v>
      </c>
      <c r="C28" s="294">
        <v>941007301837</v>
      </c>
      <c r="D28" s="198" t="s">
        <v>248</v>
      </c>
      <c r="E28" s="39" t="s">
        <v>32</v>
      </c>
      <c r="F28" s="38">
        <v>45695</v>
      </c>
      <c r="G28" s="39" t="s">
        <v>62</v>
      </c>
      <c r="H28" s="56">
        <v>45705</v>
      </c>
      <c r="I28" s="56">
        <v>45733</v>
      </c>
      <c r="J28" s="39" t="s">
        <v>63</v>
      </c>
      <c r="K28" s="39" t="s">
        <v>64</v>
      </c>
      <c r="L28" s="38">
        <f>WORKDAY(H28,2)</f>
        <v>45707</v>
      </c>
    </row>
    <row r="29" spans="1:12" ht="75.75" customHeight="1" x14ac:dyDescent="0.2">
      <c r="A29" s="275">
        <v>23</v>
      </c>
      <c r="B29" s="7" t="s">
        <v>302</v>
      </c>
      <c r="C29" s="226">
        <v>620308350565</v>
      </c>
      <c r="D29" s="285" t="s">
        <v>303</v>
      </c>
      <c r="E29" s="278" t="s">
        <v>129</v>
      </c>
      <c r="F29" s="295">
        <v>45705</v>
      </c>
      <c r="G29" s="278" t="s">
        <v>304</v>
      </c>
      <c r="H29" s="56">
        <v>45705</v>
      </c>
      <c r="I29" s="56">
        <v>45733</v>
      </c>
      <c r="J29" s="278" t="s">
        <v>305</v>
      </c>
      <c r="K29" s="278" t="s">
        <v>306</v>
      </c>
      <c r="L29" s="5">
        <v>45705</v>
      </c>
    </row>
    <row r="30" spans="1:12" ht="53.25" customHeight="1" x14ac:dyDescent="0.2">
      <c r="A30" s="278">
        <v>24</v>
      </c>
      <c r="B30" s="89" t="s">
        <v>251</v>
      </c>
      <c r="C30" s="88">
        <v>960103300049</v>
      </c>
      <c r="D30" s="197" t="s">
        <v>253</v>
      </c>
      <c r="E30" s="41" t="s">
        <v>52</v>
      </c>
      <c r="F30" s="42">
        <v>45701</v>
      </c>
      <c r="G30" s="41" t="s">
        <v>86</v>
      </c>
      <c r="H30" s="94">
        <v>45706</v>
      </c>
      <c r="I30" s="94">
        <v>45734</v>
      </c>
      <c r="J30" s="44" t="s">
        <v>124</v>
      </c>
      <c r="K30" s="41" t="s">
        <v>87</v>
      </c>
      <c r="L30" s="42">
        <v>45706</v>
      </c>
    </row>
    <row r="31" spans="1:12" ht="47.25" x14ac:dyDescent="0.2">
      <c r="A31" s="275">
        <v>25</v>
      </c>
      <c r="B31" s="7" t="s">
        <v>257</v>
      </c>
      <c r="C31" s="12">
        <v>990920450346</v>
      </c>
      <c r="D31" s="296" t="s">
        <v>258</v>
      </c>
      <c r="E31" s="278" t="s">
        <v>29</v>
      </c>
      <c r="F31" s="297">
        <v>45692</v>
      </c>
      <c r="G31" s="278" t="s">
        <v>33</v>
      </c>
      <c r="H31" s="56">
        <v>45708</v>
      </c>
      <c r="I31" s="56">
        <v>45735</v>
      </c>
      <c r="J31" s="278" t="s">
        <v>34</v>
      </c>
      <c r="K31" s="475" t="s">
        <v>59</v>
      </c>
      <c r="L31" s="297">
        <v>45708</v>
      </c>
    </row>
    <row r="32" spans="1:12" ht="60" customHeight="1" x14ac:dyDescent="0.2">
      <c r="A32" s="278">
        <v>26</v>
      </c>
      <c r="B32" s="7" t="s">
        <v>260</v>
      </c>
      <c r="C32" s="217">
        <v>831205402191</v>
      </c>
      <c r="D32" s="285" t="s">
        <v>261</v>
      </c>
      <c r="E32" s="278" t="s">
        <v>129</v>
      </c>
      <c r="F32" s="295">
        <v>45705</v>
      </c>
      <c r="G32" s="278" t="s">
        <v>196</v>
      </c>
      <c r="H32" s="56">
        <v>45708</v>
      </c>
      <c r="I32" s="56">
        <v>45735</v>
      </c>
      <c r="J32" s="278" t="s">
        <v>197</v>
      </c>
      <c r="K32" s="278" t="s">
        <v>198</v>
      </c>
      <c r="L32" s="5">
        <v>45708</v>
      </c>
    </row>
    <row r="33" spans="1:12" ht="61.5" customHeight="1" x14ac:dyDescent="0.2">
      <c r="A33" s="275">
        <v>27</v>
      </c>
      <c r="B33" s="187" t="s">
        <v>264</v>
      </c>
      <c r="C33" s="221">
        <v>831030350441</v>
      </c>
      <c r="D33" s="276" t="s">
        <v>265</v>
      </c>
      <c r="E33" s="278" t="s">
        <v>29</v>
      </c>
      <c r="F33" s="5">
        <v>45705</v>
      </c>
      <c r="G33" s="278" t="s">
        <v>27</v>
      </c>
      <c r="H33" s="56">
        <v>45708</v>
      </c>
      <c r="I33" s="56">
        <v>45736</v>
      </c>
      <c r="J33" s="278" t="s">
        <v>75</v>
      </c>
      <c r="K33" s="189" t="s">
        <v>56</v>
      </c>
      <c r="L33" s="5">
        <v>45708</v>
      </c>
    </row>
    <row r="34" spans="1:12" ht="50.25" customHeight="1" x14ac:dyDescent="0.2">
      <c r="A34" s="278">
        <v>28</v>
      </c>
      <c r="B34" s="187" t="s">
        <v>267</v>
      </c>
      <c r="C34" s="221">
        <v>940711301009</v>
      </c>
      <c r="D34" s="276" t="s">
        <v>268</v>
      </c>
      <c r="E34" s="278" t="s">
        <v>29</v>
      </c>
      <c r="F34" s="5">
        <v>45707</v>
      </c>
      <c r="G34" s="278" t="s">
        <v>57</v>
      </c>
      <c r="H34" s="56">
        <v>45712</v>
      </c>
      <c r="I34" s="56">
        <v>45744</v>
      </c>
      <c r="J34" s="278" t="s">
        <v>69</v>
      </c>
      <c r="K34" s="189" t="s">
        <v>58</v>
      </c>
      <c r="L34" s="5">
        <v>45712</v>
      </c>
    </row>
    <row r="35" spans="1:12" ht="45" customHeight="1" x14ac:dyDescent="0.2">
      <c r="A35" s="275">
        <v>29</v>
      </c>
      <c r="B35" s="185" t="s">
        <v>68</v>
      </c>
      <c r="C35" s="190">
        <v>881025350909</v>
      </c>
      <c r="D35" s="289" t="s">
        <v>270</v>
      </c>
      <c r="E35" s="278" t="s">
        <v>271</v>
      </c>
      <c r="F35" s="290">
        <v>45700</v>
      </c>
      <c r="G35" s="46" t="s">
        <v>209</v>
      </c>
      <c r="H35" s="56">
        <v>45712</v>
      </c>
      <c r="I35" s="56">
        <v>45744</v>
      </c>
      <c r="J35" s="291" t="s">
        <v>272</v>
      </c>
      <c r="K35" s="473" t="s">
        <v>211</v>
      </c>
      <c r="L35" s="5">
        <v>45712</v>
      </c>
    </row>
    <row r="36" spans="1:12" ht="54.75" customHeight="1" x14ac:dyDescent="0.2">
      <c r="A36" s="278">
        <v>30</v>
      </c>
      <c r="B36" s="187" t="s">
        <v>294</v>
      </c>
      <c r="C36" s="221">
        <v>860906402521</v>
      </c>
      <c r="D36" s="276" t="s">
        <v>295</v>
      </c>
      <c r="E36" s="278" t="s">
        <v>32</v>
      </c>
      <c r="F36" s="5">
        <v>45698</v>
      </c>
      <c r="G36" s="278">
        <f>[1]каз!G381</f>
        <v>0</v>
      </c>
      <c r="H36" s="56">
        <v>45713</v>
      </c>
      <c r="I36" s="56">
        <v>45747</v>
      </c>
      <c r="J36" s="278" t="s">
        <v>82</v>
      </c>
      <c r="K36" s="189" t="s">
        <v>81</v>
      </c>
      <c r="L36" s="5">
        <v>45713</v>
      </c>
    </row>
    <row r="37" spans="1:12" ht="54.75" customHeight="1" x14ac:dyDescent="0.2">
      <c r="A37" s="275">
        <v>31</v>
      </c>
      <c r="B37" s="11" t="s">
        <v>289</v>
      </c>
      <c r="C37" s="12">
        <v>701124300717</v>
      </c>
      <c r="D37" s="198" t="s">
        <v>292</v>
      </c>
      <c r="E37" s="39" t="s">
        <v>78</v>
      </c>
      <c r="F37" s="38">
        <v>45712</v>
      </c>
      <c r="G37" s="39" t="s">
        <v>65</v>
      </c>
      <c r="H37" s="10">
        <v>45714</v>
      </c>
      <c r="I37" s="10">
        <v>45748</v>
      </c>
      <c r="J37" s="39" t="s">
        <v>293</v>
      </c>
      <c r="K37" s="476" t="s">
        <v>66</v>
      </c>
      <c r="L37" s="38">
        <v>45714</v>
      </c>
    </row>
    <row r="38" spans="1:12" ht="74.25" customHeight="1" x14ac:dyDescent="0.2">
      <c r="A38" s="278">
        <v>32</v>
      </c>
      <c r="B38" s="187" t="s">
        <v>276</v>
      </c>
      <c r="C38" s="221">
        <v>840917350284</v>
      </c>
      <c r="D38" s="276" t="s">
        <v>277</v>
      </c>
      <c r="E38" s="278" t="s">
        <v>29</v>
      </c>
      <c r="F38" s="5">
        <v>45712</v>
      </c>
      <c r="G38" s="278" t="s">
        <v>112</v>
      </c>
      <c r="H38" s="56">
        <v>45715</v>
      </c>
      <c r="I38" s="56">
        <v>45749</v>
      </c>
      <c r="J38" s="278" t="s">
        <v>278</v>
      </c>
      <c r="K38" s="189" t="s">
        <v>113</v>
      </c>
      <c r="L38" s="5">
        <v>45715</v>
      </c>
    </row>
    <row r="39" spans="1:12" ht="53.25" customHeight="1" x14ac:dyDescent="0.2">
      <c r="A39" s="275">
        <v>33</v>
      </c>
      <c r="B39" s="15" t="s">
        <v>281</v>
      </c>
      <c r="C39" s="192">
        <v>870809350242</v>
      </c>
      <c r="D39" s="199" t="s">
        <v>282</v>
      </c>
      <c r="E39" s="3" t="s">
        <v>283</v>
      </c>
      <c r="F39" s="48">
        <v>45712</v>
      </c>
      <c r="G39" s="4" t="s">
        <v>284</v>
      </c>
      <c r="H39" s="56">
        <v>45715</v>
      </c>
      <c r="I39" s="56">
        <v>45749</v>
      </c>
      <c r="J39" s="4" t="s">
        <v>285</v>
      </c>
      <c r="K39" s="477" t="s">
        <v>286</v>
      </c>
      <c r="L39" s="5">
        <v>45715</v>
      </c>
    </row>
    <row r="40" spans="1:12" ht="49.5" customHeight="1" x14ac:dyDescent="0.2">
      <c r="A40" s="278">
        <v>34</v>
      </c>
      <c r="B40" s="298" t="s">
        <v>313</v>
      </c>
      <c r="C40" s="193">
        <v>8701084451276</v>
      </c>
      <c r="D40" s="299" t="s">
        <v>314</v>
      </c>
      <c r="E40" s="300" t="s">
        <v>755</v>
      </c>
      <c r="F40" s="6">
        <v>45709</v>
      </c>
      <c r="G40" s="3" t="s">
        <v>224</v>
      </c>
      <c r="H40" s="28">
        <v>45716</v>
      </c>
      <c r="I40" s="28">
        <v>45750</v>
      </c>
      <c r="J40" s="291" t="s">
        <v>225</v>
      </c>
      <c r="K40" s="478" t="s">
        <v>226</v>
      </c>
      <c r="L40" s="5">
        <v>45716</v>
      </c>
    </row>
    <row r="41" spans="1:12" ht="63" x14ac:dyDescent="0.2">
      <c r="A41" s="275">
        <v>35</v>
      </c>
      <c r="B41" s="214" t="s">
        <v>309</v>
      </c>
      <c r="C41" s="12">
        <v>950506401052</v>
      </c>
      <c r="D41" s="285" t="s">
        <v>310</v>
      </c>
      <c r="E41" s="278" t="s">
        <v>32</v>
      </c>
      <c r="F41" s="5">
        <v>45716</v>
      </c>
      <c r="G41" s="278" t="s">
        <v>91</v>
      </c>
      <c r="H41" s="56">
        <v>45719</v>
      </c>
      <c r="I41" s="56">
        <v>45747</v>
      </c>
      <c r="J41" s="278" t="s">
        <v>13</v>
      </c>
      <c r="K41" s="278" t="s">
        <v>92</v>
      </c>
      <c r="L41" s="5">
        <v>45719</v>
      </c>
    </row>
    <row r="42" spans="1:12" ht="44.25" customHeight="1" x14ac:dyDescent="0.2">
      <c r="A42" s="278">
        <v>36</v>
      </c>
      <c r="B42" s="211" t="s">
        <v>297</v>
      </c>
      <c r="C42" s="229">
        <v>631012450369</v>
      </c>
      <c r="D42" s="301" t="s">
        <v>298</v>
      </c>
      <c r="E42" s="302" t="s">
        <v>29</v>
      </c>
      <c r="F42" s="186" t="s">
        <v>299</v>
      </c>
      <c r="G42" s="302" t="s">
        <v>107</v>
      </c>
      <c r="H42" s="153" t="s">
        <v>300</v>
      </c>
      <c r="I42" s="152">
        <v>45754</v>
      </c>
      <c r="J42" s="302" t="s">
        <v>108</v>
      </c>
      <c r="K42" s="479" t="s">
        <v>109</v>
      </c>
      <c r="L42" s="186" t="s">
        <v>300</v>
      </c>
    </row>
    <row r="43" spans="1:12" ht="50.25" customHeight="1" x14ac:dyDescent="0.2">
      <c r="A43" s="275">
        <v>37</v>
      </c>
      <c r="B43" s="89" t="s">
        <v>319</v>
      </c>
      <c r="C43" s="88">
        <v>701112450338</v>
      </c>
      <c r="D43" s="195" t="s">
        <v>320</v>
      </c>
      <c r="E43" s="45" t="s">
        <v>39</v>
      </c>
      <c r="F43" s="42">
        <v>45713</v>
      </c>
      <c r="G43" s="41" t="s">
        <v>86</v>
      </c>
      <c r="H43" s="153" t="s">
        <v>300</v>
      </c>
      <c r="I43" s="152">
        <v>45754</v>
      </c>
      <c r="J43" s="43" t="s">
        <v>321</v>
      </c>
      <c r="K43" s="41" t="s">
        <v>87</v>
      </c>
      <c r="L43" s="42">
        <v>45720</v>
      </c>
    </row>
    <row r="44" spans="1:12" ht="61.5" customHeight="1" x14ac:dyDescent="0.2">
      <c r="A44" s="278">
        <v>38</v>
      </c>
      <c r="B44" s="230" t="s">
        <v>375</v>
      </c>
      <c r="C44" s="231">
        <v>460510400638</v>
      </c>
      <c r="D44" s="303" t="s">
        <v>377</v>
      </c>
      <c r="E44" s="304" t="s">
        <v>376</v>
      </c>
      <c r="F44" s="305">
        <v>45706</v>
      </c>
      <c r="G44" s="304" t="s">
        <v>378</v>
      </c>
      <c r="H44" s="156">
        <v>45721</v>
      </c>
      <c r="I44" s="156">
        <v>45755</v>
      </c>
      <c r="J44" s="304" t="s">
        <v>379</v>
      </c>
      <c r="K44" s="304" t="s">
        <v>380</v>
      </c>
      <c r="L44" s="305">
        <v>45721</v>
      </c>
    </row>
    <row r="45" spans="1:12" ht="44.25" customHeight="1" x14ac:dyDescent="0.2">
      <c r="A45" s="275">
        <v>39</v>
      </c>
      <c r="B45" s="7" t="s">
        <v>323</v>
      </c>
      <c r="C45" s="217">
        <v>571107301713</v>
      </c>
      <c r="D45" s="285" t="s">
        <v>324</v>
      </c>
      <c r="E45" s="278" t="s">
        <v>129</v>
      </c>
      <c r="F45" s="295">
        <v>45715</v>
      </c>
      <c r="G45" s="278" t="s">
        <v>118</v>
      </c>
      <c r="H45" s="56">
        <v>45722</v>
      </c>
      <c r="I45" s="56">
        <v>45756</v>
      </c>
      <c r="J45" s="278" t="s">
        <v>119</v>
      </c>
      <c r="K45" s="278" t="s">
        <v>120</v>
      </c>
      <c r="L45" s="5">
        <v>45722</v>
      </c>
    </row>
    <row r="46" spans="1:12" ht="53.25" customHeight="1" x14ac:dyDescent="0.2">
      <c r="A46" s="278">
        <v>40</v>
      </c>
      <c r="B46" s="211" t="s">
        <v>326</v>
      </c>
      <c r="C46" s="229">
        <v>610406400279</v>
      </c>
      <c r="D46" s="301" t="s">
        <v>327</v>
      </c>
      <c r="E46" s="302" t="s">
        <v>29</v>
      </c>
      <c r="F46" s="186">
        <v>45719</v>
      </c>
      <c r="G46" s="302" t="s">
        <v>57</v>
      </c>
      <c r="H46" s="153">
        <v>45722</v>
      </c>
      <c r="I46" s="56">
        <v>45756</v>
      </c>
      <c r="J46" s="302" t="s">
        <v>69</v>
      </c>
      <c r="K46" s="479" t="s">
        <v>58</v>
      </c>
      <c r="L46" s="186">
        <v>45722</v>
      </c>
    </row>
    <row r="47" spans="1:12" ht="59.25" customHeight="1" x14ac:dyDescent="0.2">
      <c r="A47" s="275">
        <v>41</v>
      </c>
      <c r="B47" s="15" t="s">
        <v>330</v>
      </c>
      <c r="C47" s="192">
        <v>740730401344</v>
      </c>
      <c r="D47" s="199" t="s">
        <v>332</v>
      </c>
      <c r="E47" s="3" t="s">
        <v>32</v>
      </c>
      <c r="F47" s="48">
        <v>45727</v>
      </c>
      <c r="G47" s="4" t="s">
        <v>242</v>
      </c>
      <c r="H47" s="26">
        <v>45729</v>
      </c>
      <c r="I47" s="157">
        <v>45762</v>
      </c>
      <c r="J47" s="4" t="s">
        <v>246</v>
      </c>
      <c r="K47" s="477" t="s">
        <v>244</v>
      </c>
      <c r="L47" s="38">
        <v>45729</v>
      </c>
    </row>
    <row r="48" spans="1:12" ht="59.25" customHeight="1" x14ac:dyDescent="0.2">
      <c r="A48" s="278">
        <v>42</v>
      </c>
      <c r="B48" s="187" t="s">
        <v>336</v>
      </c>
      <c r="C48" s="221">
        <v>950904451489</v>
      </c>
      <c r="D48" s="276" t="s">
        <v>337</v>
      </c>
      <c r="E48" s="278" t="s">
        <v>29</v>
      </c>
      <c r="F48" s="5">
        <v>45723</v>
      </c>
      <c r="G48" s="278" t="s">
        <v>27</v>
      </c>
      <c r="H48" s="26">
        <v>45729</v>
      </c>
      <c r="I48" s="157">
        <v>45762</v>
      </c>
      <c r="J48" s="278" t="s">
        <v>75</v>
      </c>
      <c r="K48" s="189" t="s">
        <v>56</v>
      </c>
      <c r="L48" s="306">
        <v>45729</v>
      </c>
    </row>
    <row r="49" spans="1:12" ht="54" customHeight="1" x14ac:dyDescent="0.2">
      <c r="A49" s="275">
        <v>43</v>
      </c>
      <c r="B49" s="187" t="s">
        <v>333</v>
      </c>
      <c r="C49" s="221">
        <v>650809400237</v>
      </c>
      <c r="D49" s="276" t="s">
        <v>334</v>
      </c>
      <c r="E49" s="278" t="s">
        <v>29</v>
      </c>
      <c r="F49" s="5">
        <v>45729</v>
      </c>
      <c r="G49" s="278" t="s">
        <v>27</v>
      </c>
      <c r="H49" s="56">
        <v>45734</v>
      </c>
      <c r="I49" s="56">
        <v>45765</v>
      </c>
      <c r="J49" s="278" t="s">
        <v>75</v>
      </c>
      <c r="K49" s="189" t="s">
        <v>56</v>
      </c>
      <c r="L49" s="5">
        <v>45734</v>
      </c>
    </row>
    <row r="50" spans="1:12" ht="55.5" customHeight="1" x14ac:dyDescent="0.2">
      <c r="A50" s="278">
        <v>44</v>
      </c>
      <c r="B50" s="7" t="s">
        <v>359</v>
      </c>
      <c r="C50" s="217">
        <v>841203450876</v>
      </c>
      <c r="D50" s="285" t="s">
        <v>360</v>
      </c>
      <c r="E50" s="278" t="s">
        <v>361</v>
      </c>
      <c r="F50" s="295">
        <v>45729</v>
      </c>
      <c r="G50" s="278" t="s">
        <v>362</v>
      </c>
      <c r="H50" s="56">
        <v>45734</v>
      </c>
      <c r="I50" s="56">
        <v>45765</v>
      </c>
      <c r="J50" s="278" t="s">
        <v>363</v>
      </c>
      <c r="K50" s="278" t="s">
        <v>364</v>
      </c>
      <c r="L50" s="5">
        <v>45734</v>
      </c>
    </row>
    <row r="51" spans="1:12" ht="55.5" customHeight="1" x14ac:dyDescent="0.2">
      <c r="A51" s="275">
        <v>45</v>
      </c>
      <c r="B51" s="187" t="s">
        <v>339</v>
      </c>
      <c r="C51" s="221">
        <v>650809400237</v>
      </c>
      <c r="D51" s="276" t="s">
        <v>340</v>
      </c>
      <c r="E51" s="278" t="s">
        <v>29</v>
      </c>
      <c r="F51" s="5">
        <v>45727</v>
      </c>
      <c r="G51" s="278" t="s">
        <v>27</v>
      </c>
      <c r="H51" s="100">
        <v>45735</v>
      </c>
      <c r="I51" s="100">
        <v>45768</v>
      </c>
      <c r="J51" s="278" t="s">
        <v>75</v>
      </c>
      <c r="K51" s="189" t="s">
        <v>56</v>
      </c>
      <c r="L51" s="5">
        <v>45735</v>
      </c>
    </row>
    <row r="52" spans="1:12" ht="65.25" customHeight="1" x14ac:dyDescent="0.2">
      <c r="A52" s="278">
        <v>46</v>
      </c>
      <c r="B52" s="253" t="s">
        <v>342</v>
      </c>
      <c r="C52" s="254">
        <v>691212450139</v>
      </c>
      <c r="D52" s="307" t="s">
        <v>343</v>
      </c>
      <c r="E52" s="308" t="s">
        <v>29</v>
      </c>
      <c r="F52" s="309">
        <v>45723</v>
      </c>
      <c r="G52" s="308" t="s">
        <v>33</v>
      </c>
      <c r="H52" s="100">
        <v>45735</v>
      </c>
      <c r="I52" s="100">
        <v>45768</v>
      </c>
      <c r="J52" s="308" t="s">
        <v>34</v>
      </c>
      <c r="K52" s="480" t="s">
        <v>59</v>
      </c>
      <c r="L52" s="309">
        <v>45735</v>
      </c>
    </row>
    <row r="53" spans="1:12" ht="70.5" customHeight="1" x14ac:dyDescent="0.2">
      <c r="A53" s="275">
        <v>47</v>
      </c>
      <c r="B53" s="93" t="s">
        <v>346</v>
      </c>
      <c r="C53" s="88">
        <v>681012450516</v>
      </c>
      <c r="D53" s="200" t="s">
        <v>347</v>
      </c>
      <c r="E53" s="41" t="s">
        <v>77</v>
      </c>
      <c r="F53" s="42">
        <v>45728</v>
      </c>
      <c r="G53" s="41" t="s">
        <v>65</v>
      </c>
      <c r="H53" s="94">
        <v>45736</v>
      </c>
      <c r="I53" s="94">
        <v>45767</v>
      </c>
      <c r="J53" s="41" t="s">
        <v>291</v>
      </c>
      <c r="K53" s="476" t="s">
        <v>66</v>
      </c>
      <c r="L53" s="42">
        <v>45736</v>
      </c>
    </row>
    <row r="54" spans="1:12" ht="49.5" customHeight="1" x14ac:dyDescent="0.2">
      <c r="A54" s="278">
        <v>48</v>
      </c>
      <c r="B54" s="187" t="s">
        <v>349</v>
      </c>
      <c r="C54" s="221">
        <v>760315300446</v>
      </c>
      <c r="D54" s="285" t="s">
        <v>351</v>
      </c>
      <c r="E54" s="278" t="s">
        <v>32</v>
      </c>
      <c r="F54" s="5">
        <v>45723</v>
      </c>
      <c r="G54" s="278" t="s">
        <v>148</v>
      </c>
      <c r="H54" s="94">
        <v>45736</v>
      </c>
      <c r="I54" s="94">
        <v>45767</v>
      </c>
      <c r="J54" s="278" t="s">
        <v>149</v>
      </c>
      <c r="K54" s="189" t="s">
        <v>150</v>
      </c>
      <c r="L54" s="5">
        <v>45736</v>
      </c>
    </row>
    <row r="55" spans="1:12" ht="51" customHeight="1" x14ac:dyDescent="0.2">
      <c r="A55" s="275">
        <v>49</v>
      </c>
      <c r="B55" s="187" t="s">
        <v>352</v>
      </c>
      <c r="C55" s="216">
        <v>801122400228</v>
      </c>
      <c r="D55" s="276" t="s">
        <v>353</v>
      </c>
      <c r="E55" s="278" t="s">
        <v>43</v>
      </c>
      <c r="F55" s="292">
        <v>45733</v>
      </c>
      <c r="G55" s="189" t="s">
        <v>128</v>
      </c>
      <c r="H55" s="94">
        <v>45736</v>
      </c>
      <c r="I55" s="94">
        <v>45767</v>
      </c>
      <c r="J55" s="189" t="s">
        <v>354</v>
      </c>
      <c r="K55" s="189" t="s">
        <v>355</v>
      </c>
      <c r="L55" s="5">
        <v>45736</v>
      </c>
    </row>
    <row r="56" spans="1:12" ht="63" x14ac:dyDescent="0.2">
      <c r="A56" s="278">
        <v>50</v>
      </c>
      <c r="B56" s="89" t="s">
        <v>369</v>
      </c>
      <c r="C56" s="88">
        <v>671113450058</v>
      </c>
      <c r="D56" s="197" t="s">
        <v>371</v>
      </c>
      <c r="E56" s="41" t="s">
        <v>52</v>
      </c>
      <c r="F56" s="42">
        <v>45727</v>
      </c>
      <c r="G56" s="41" t="s">
        <v>86</v>
      </c>
      <c r="H56" s="94">
        <v>45747</v>
      </c>
      <c r="I56" s="94">
        <v>45772</v>
      </c>
      <c r="J56" s="44" t="s">
        <v>124</v>
      </c>
      <c r="K56" s="41" t="s">
        <v>87</v>
      </c>
      <c r="L56" s="42">
        <v>45747</v>
      </c>
    </row>
    <row r="57" spans="1:12" ht="71.25" customHeight="1" x14ac:dyDescent="0.2">
      <c r="A57" s="275">
        <v>51</v>
      </c>
      <c r="B57" s="7" t="s">
        <v>372</v>
      </c>
      <c r="C57" s="12">
        <v>810924300657</v>
      </c>
      <c r="D57" s="296" t="s">
        <v>373</v>
      </c>
      <c r="E57" s="278" t="s">
        <v>29</v>
      </c>
      <c r="F57" s="297">
        <v>45747</v>
      </c>
      <c r="G57" s="278" t="s">
        <v>33</v>
      </c>
      <c r="H57" s="76">
        <v>45751</v>
      </c>
      <c r="I57" s="76">
        <v>45779</v>
      </c>
      <c r="J57" s="278" t="s">
        <v>34</v>
      </c>
      <c r="K57" s="480" t="s">
        <v>59</v>
      </c>
      <c r="L57" s="297">
        <v>45751</v>
      </c>
    </row>
    <row r="58" spans="1:12" ht="48" customHeight="1" x14ac:dyDescent="0.2">
      <c r="A58" s="278">
        <v>52</v>
      </c>
      <c r="B58" s="7" t="s">
        <v>386</v>
      </c>
      <c r="C58" s="12">
        <v>790217300726</v>
      </c>
      <c r="D58" s="285" t="s">
        <v>387</v>
      </c>
      <c r="E58" s="278" t="s">
        <v>47</v>
      </c>
      <c r="F58" s="5">
        <v>45749</v>
      </c>
      <c r="G58" s="278" t="s">
        <v>48</v>
      </c>
      <c r="H58" s="56">
        <v>45755</v>
      </c>
      <c r="I58" s="76">
        <v>45783</v>
      </c>
      <c r="J58" s="278" t="s">
        <v>105</v>
      </c>
      <c r="K58" s="278" t="s">
        <v>88</v>
      </c>
      <c r="L58" s="5">
        <v>45755</v>
      </c>
    </row>
    <row r="59" spans="1:12" ht="69.75" customHeight="1" x14ac:dyDescent="0.2">
      <c r="A59" s="275">
        <v>53</v>
      </c>
      <c r="B59" s="224" t="s">
        <v>389</v>
      </c>
      <c r="C59" s="225">
        <v>900521450093</v>
      </c>
      <c r="D59" s="198" t="s">
        <v>390</v>
      </c>
      <c r="E59" s="39" t="s">
        <v>117</v>
      </c>
      <c r="F59" s="38">
        <v>45749</v>
      </c>
      <c r="G59" s="39" t="s">
        <v>391</v>
      </c>
      <c r="H59" s="56">
        <v>45755</v>
      </c>
      <c r="I59" s="76">
        <v>45783</v>
      </c>
      <c r="J59" s="39" t="s">
        <v>236</v>
      </c>
      <c r="K59" s="39" t="s">
        <v>237</v>
      </c>
      <c r="L59" s="38">
        <v>45755</v>
      </c>
    </row>
    <row r="60" spans="1:12" ht="56.25" customHeight="1" x14ac:dyDescent="0.2">
      <c r="A60" s="278">
        <v>54</v>
      </c>
      <c r="B60" s="7" t="s">
        <v>395</v>
      </c>
      <c r="C60" s="226">
        <v>881127401743</v>
      </c>
      <c r="D60" s="285" t="s">
        <v>396</v>
      </c>
      <c r="E60" s="278" t="s">
        <v>129</v>
      </c>
      <c r="F60" s="295">
        <v>45749</v>
      </c>
      <c r="G60" s="278" t="s">
        <v>304</v>
      </c>
      <c r="H60" s="56">
        <v>45755</v>
      </c>
      <c r="I60" s="76">
        <v>45783</v>
      </c>
      <c r="J60" s="278" t="s">
        <v>305</v>
      </c>
      <c r="K60" s="278" t="s">
        <v>306</v>
      </c>
      <c r="L60" s="38">
        <v>45755</v>
      </c>
    </row>
    <row r="61" spans="1:12" ht="51" customHeight="1" x14ac:dyDescent="0.2">
      <c r="A61" s="275">
        <v>55</v>
      </c>
      <c r="B61" s="93" t="s">
        <v>398</v>
      </c>
      <c r="C61" s="88">
        <v>750214350372</v>
      </c>
      <c r="D61" s="200" t="s">
        <v>400</v>
      </c>
      <c r="E61" s="41" t="s">
        <v>78</v>
      </c>
      <c r="F61" s="42">
        <v>45750</v>
      </c>
      <c r="G61" s="41" t="s">
        <v>65</v>
      </c>
      <c r="H61" s="94">
        <v>45756</v>
      </c>
      <c r="I61" s="76">
        <v>45785</v>
      </c>
      <c r="J61" s="41" t="s">
        <v>293</v>
      </c>
      <c r="K61" s="476" t="s">
        <v>66</v>
      </c>
      <c r="L61" s="42">
        <v>45756</v>
      </c>
    </row>
    <row r="62" spans="1:12" ht="61.5" customHeight="1" x14ac:dyDescent="0.2">
      <c r="A62" s="278">
        <v>56</v>
      </c>
      <c r="B62" s="15" t="s">
        <v>403</v>
      </c>
      <c r="C62" s="192">
        <v>820901450255</v>
      </c>
      <c r="D62" s="199" t="s">
        <v>404</v>
      </c>
      <c r="E62" s="3" t="s">
        <v>32</v>
      </c>
      <c r="F62" s="48">
        <v>45751</v>
      </c>
      <c r="G62" s="4" t="s">
        <v>242</v>
      </c>
      <c r="H62" s="56">
        <v>45756</v>
      </c>
      <c r="I62" s="76">
        <v>45785</v>
      </c>
      <c r="J62" s="4" t="s">
        <v>246</v>
      </c>
      <c r="K62" s="477" t="s">
        <v>244</v>
      </c>
      <c r="L62" s="6">
        <v>45756</v>
      </c>
    </row>
    <row r="63" spans="1:12" ht="43.5" customHeight="1" x14ac:dyDescent="0.2">
      <c r="A63" s="275">
        <v>57</v>
      </c>
      <c r="B63" s="15" t="s">
        <v>405</v>
      </c>
      <c r="C63" s="192">
        <v>831012499066</v>
      </c>
      <c r="D63" s="199" t="s">
        <v>406</v>
      </c>
      <c r="E63" s="3" t="s">
        <v>283</v>
      </c>
      <c r="F63" s="48">
        <v>45751</v>
      </c>
      <c r="G63" s="4" t="s">
        <v>284</v>
      </c>
      <c r="H63" s="94">
        <v>45756</v>
      </c>
      <c r="I63" s="76">
        <v>45785</v>
      </c>
      <c r="J63" s="4" t="s">
        <v>285</v>
      </c>
      <c r="K63" s="477" t="s">
        <v>286</v>
      </c>
      <c r="L63" s="6">
        <v>45756</v>
      </c>
    </row>
    <row r="64" spans="1:12" ht="43.5" customHeight="1" x14ac:dyDescent="0.2">
      <c r="A64" s="278">
        <v>58</v>
      </c>
      <c r="B64" s="310" t="s">
        <v>412</v>
      </c>
      <c r="C64" s="193">
        <v>940706302624</v>
      </c>
      <c r="D64" s="299" t="s">
        <v>413</v>
      </c>
      <c r="E64" s="3" t="s">
        <v>414</v>
      </c>
      <c r="F64" s="6">
        <v>45754</v>
      </c>
      <c r="G64" s="3" t="s">
        <v>415</v>
      </c>
      <c r="H64" s="34">
        <v>45756</v>
      </c>
      <c r="I64" s="34">
        <v>45785</v>
      </c>
      <c r="J64" s="311" t="s">
        <v>416</v>
      </c>
      <c r="K64" s="311" t="s">
        <v>417</v>
      </c>
      <c r="L64" s="6">
        <v>45756</v>
      </c>
    </row>
    <row r="65" spans="1:12" ht="78.75" x14ac:dyDescent="0.2">
      <c r="A65" s="275">
        <v>59</v>
      </c>
      <c r="B65" s="187" t="s">
        <v>408</v>
      </c>
      <c r="C65" s="221">
        <v>771203402068</v>
      </c>
      <c r="D65" s="276" t="s">
        <v>409</v>
      </c>
      <c r="E65" s="278" t="s">
        <v>29</v>
      </c>
      <c r="F65" s="5">
        <v>45743</v>
      </c>
      <c r="G65" s="278" t="s">
        <v>51</v>
      </c>
      <c r="H65" s="56">
        <v>45757</v>
      </c>
      <c r="I65" s="56">
        <v>45787</v>
      </c>
      <c r="J65" s="278" t="s">
        <v>83</v>
      </c>
      <c r="K65" s="189" t="s">
        <v>84</v>
      </c>
      <c r="L65" s="5">
        <v>45757</v>
      </c>
    </row>
    <row r="66" spans="1:12" ht="63" x14ac:dyDescent="0.2">
      <c r="A66" s="278">
        <v>60</v>
      </c>
      <c r="B66" s="214" t="s">
        <v>421</v>
      </c>
      <c r="C66" s="12">
        <v>740316400464</v>
      </c>
      <c r="D66" s="285" t="s">
        <v>422</v>
      </c>
      <c r="E66" s="278" t="s">
        <v>32</v>
      </c>
      <c r="F66" s="5">
        <v>45747</v>
      </c>
      <c r="G66" s="278" t="s">
        <v>91</v>
      </c>
      <c r="H66" s="56">
        <v>45758</v>
      </c>
      <c r="I66" s="56">
        <v>45790</v>
      </c>
      <c r="J66" s="278" t="s">
        <v>423</v>
      </c>
      <c r="K66" s="278" t="s">
        <v>92</v>
      </c>
      <c r="L66" s="5">
        <v>45758</v>
      </c>
    </row>
    <row r="67" spans="1:12" ht="63" x14ac:dyDescent="0.2">
      <c r="A67" s="275">
        <v>61</v>
      </c>
      <c r="B67" s="187" t="s">
        <v>474</v>
      </c>
      <c r="C67" s="226">
        <v>780513402934</v>
      </c>
      <c r="D67" s="276" t="s">
        <v>475</v>
      </c>
      <c r="E67" s="278" t="s">
        <v>74</v>
      </c>
      <c r="F67" s="312">
        <v>45755</v>
      </c>
      <c r="G67" s="278" t="s">
        <v>228</v>
      </c>
      <c r="H67" s="56">
        <v>45759</v>
      </c>
      <c r="I67" s="56">
        <v>45791</v>
      </c>
      <c r="J67" s="278" t="s">
        <v>229</v>
      </c>
      <c r="K67" s="278" t="s">
        <v>230</v>
      </c>
      <c r="L67" s="5">
        <v>45759</v>
      </c>
    </row>
    <row r="68" spans="1:12" ht="48.75" customHeight="1" x14ac:dyDescent="0.2">
      <c r="A68" s="278">
        <v>62</v>
      </c>
      <c r="B68" s="187" t="s">
        <v>426</v>
      </c>
      <c r="C68" s="221">
        <v>830820401669</v>
      </c>
      <c r="D68" s="276" t="s">
        <v>427</v>
      </c>
      <c r="E68" s="278" t="s">
        <v>428</v>
      </c>
      <c r="F68" s="5">
        <v>45751</v>
      </c>
      <c r="G68" s="278" t="s">
        <v>45</v>
      </c>
      <c r="H68" s="56">
        <v>45761</v>
      </c>
      <c r="I68" s="135">
        <v>45791</v>
      </c>
      <c r="J68" s="278" t="s">
        <v>67</v>
      </c>
      <c r="K68" s="189" t="s">
        <v>90</v>
      </c>
      <c r="L68" s="5">
        <v>45761</v>
      </c>
    </row>
    <row r="69" spans="1:12" ht="48.75" customHeight="1" x14ac:dyDescent="0.2">
      <c r="A69" s="275">
        <v>63</v>
      </c>
      <c r="B69" s="89" t="s">
        <v>430</v>
      </c>
      <c r="C69" s="88">
        <v>810626400603</v>
      </c>
      <c r="D69" s="195" t="s">
        <v>431</v>
      </c>
      <c r="E69" s="84" t="s">
        <v>100</v>
      </c>
      <c r="F69" s="94">
        <v>45623</v>
      </c>
      <c r="G69" s="93" t="s">
        <v>329</v>
      </c>
      <c r="H69" s="56">
        <v>45761</v>
      </c>
      <c r="I69" s="135">
        <v>45791</v>
      </c>
      <c r="J69" s="86" t="s">
        <v>102</v>
      </c>
      <c r="K69" s="93" t="s">
        <v>432</v>
      </c>
      <c r="L69" s="27">
        <v>45761</v>
      </c>
    </row>
    <row r="70" spans="1:12" ht="48.75" customHeight="1" x14ac:dyDescent="0.2">
      <c r="A70" s="278">
        <v>64</v>
      </c>
      <c r="B70" s="212" t="s">
        <v>433</v>
      </c>
      <c r="C70" s="313">
        <v>700717300897</v>
      </c>
      <c r="D70" s="314" t="s">
        <v>434</v>
      </c>
      <c r="E70" s="315" t="s">
        <v>29</v>
      </c>
      <c r="F70" s="316">
        <v>45755</v>
      </c>
      <c r="G70" s="315" t="s">
        <v>435</v>
      </c>
      <c r="H70" s="56">
        <v>45761</v>
      </c>
      <c r="I70" s="135">
        <v>45791</v>
      </c>
      <c r="J70" s="315" t="s">
        <v>436</v>
      </c>
      <c r="K70" s="481" t="s">
        <v>437</v>
      </c>
      <c r="L70" s="5">
        <v>45761</v>
      </c>
    </row>
    <row r="71" spans="1:12" ht="57.75" customHeight="1" x14ac:dyDescent="0.2">
      <c r="A71" s="275">
        <v>65</v>
      </c>
      <c r="B71" s="187" t="s">
        <v>126</v>
      </c>
      <c r="C71" s="216">
        <v>930827450944</v>
      </c>
      <c r="D71" s="276" t="s">
        <v>127</v>
      </c>
      <c r="E71" s="278" t="s">
        <v>43</v>
      </c>
      <c r="F71" s="292">
        <v>45751</v>
      </c>
      <c r="G71" s="189" t="s">
        <v>98</v>
      </c>
      <c r="H71" s="80">
        <v>45763</v>
      </c>
      <c r="I71" s="80">
        <v>45793</v>
      </c>
      <c r="J71" s="189" t="s">
        <v>460</v>
      </c>
      <c r="K71" s="189" t="s">
        <v>99</v>
      </c>
      <c r="L71" s="292">
        <v>45763</v>
      </c>
    </row>
    <row r="72" spans="1:12" ht="63.75" customHeight="1" x14ac:dyDescent="0.2">
      <c r="A72" s="278">
        <v>66</v>
      </c>
      <c r="B72" s="187" t="s">
        <v>441</v>
      </c>
      <c r="C72" s="221">
        <v>891215000096</v>
      </c>
      <c r="D72" s="276" t="s">
        <v>442</v>
      </c>
      <c r="E72" s="278" t="s">
        <v>29</v>
      </c>
      <c r="F72" s="5">
        <v>45712</v>
      </c>
      <c r="G72" s="278" t="s">
        <v>57</v>
      </c>
      <c r="H72" s="56">
        <v>45765</v>
      </c>
      <c r="I72" s="56">
        <v>45797</v>
      </c>
      <c r="J72" s="278" t="s">
        <v>69</v>
      </c>
      <c r="K72" s="189" t="s">
        <v>58</v>
      </c>
      <c r="L72" s="5">
        <v>45765</v>
      </c>
    </row>
    <row r="73" spans="1:12" ht="49.5" customHeight="1" x14ac:dyDescent="0.2">
      <c r="A73" s="275">
        <v>67</v>
      </c>
      <c r="B73" s="187" t="s">
        <v>444</v>
      </c>
      <c r="C73" s="221">
        <v>840101452336</v>
      </c>
      <c r="D73" s="276" t="s">
        <v>445</v>
      </c>
      <c r="E73" s="278" t="s">
        <v>29</v>
      </c>
      <c r="F73" s="5">
        <v>45749</v>
      </c>
      <c r="G73" s="278" t="s">
        <v>27</v>
      </c>
      <c r="H73" s="56">
        <v>45765</v>
      </c>
      <c r="I73" s="56">
        <v>45797</v>
      </c>
      <c r="J73" s="278" t="s">
        <v>75</v>
      </c>
      <c r="K73" s="189" t="s">
        <v>56</v>
      </c>
      <c r="L73" s="5">
        <v>45765</v>
      </c>
    </row>
    <row r="74" spans="1:12" ht="53.25" customHeight="1" x14ac:dyDescent="0.2">
      <c r="A74" s="278">
        <v>68</v>
      </c>
      <c r="B74" s="7" t="s">
        <v>447</v>
      </c>
      <c r="C74" s="12">
        <v>670818450474</v>
      </c>
      <c r="D74" s="296" t="s">
        <v>449</v>
      </c>
      <c r="E74" s="278" t="s">
        <v>29</v>
      </c>
      <c r="F74" s="297">
        <v>45756</v>
      </c>
      <c r="G74" s="278" t="s">
        <v>33</v>
      </c>
      <c r="H74" s="56">
        <v>45765</v>
      </c>
      <c r="I74" s="56">
        <v>45797</v>
      </c>
      <c r="J74" s="278" t="s">
        <v>34</v>
      </c>
      <c r="K74" s="480" t="s">
        <v>59</v>
      </c>
      <c r="L74" s="297">
        <v>45765</v>
      </c>
    </row>
    <row r="75" spans="1:12" ht="56.25" customHeight="1" x14ac:dyDescent="0.2">
      <c r="A75" s="275">
        <v>69</v>
      </c>
      <c r="B75" s="7" t="s">
        <v>454</v>
      </c>
      <c r="C75" s="12">
        <v>930222401283</v>
      </c>
      <c r="D75" s="285" t="s">
        <v>455</v>
      </c>
      <c r="E75" s="278" t="s">
        <v>43</v>
      </c>
      <c r="F75" s="5">
        <v>45758</v>
      </c>
      <c r="G75" s="278" t="s">
        <v>40</v>
      </c>
      <c r="H75" s="56">
        <v>45768</v>
      </c>
      <c r="I75" s="135">
        <v>45798</v>
      </c>
      <c r="J75" s="278" t="s">
        <v>44</v>
      </c>
      <c r="K75" s="278" t="s">
        <v>42</v>
      </c>
      <c r="L75" s="5">
        <v>45768</v>
      </c>
    </row>
    <row r="76" spans="1:12" ht="54.75" customHeight="1" x14ac:dyDescent="0.2">
      <c r="A76" s="278">
        <v>70</v>
      </c>
      <c r="B76" s="187" t="s">
        <v>456</v>
      </c>
      <c r="C76" s="221">
        <v>911211450934</v>
      </c>
      <c r="D76" s="285" t="s">
        <v>458</v>
      </c>
      <c r="E76" s="278" t="s">
        <v>43</v>
      </c>
      <c r="F76" s="5">
        <v>45758</v>
      </c>
      <c r="G76" s="278" t="s">
        <v>148</v>
      </c>
      <c r="H76" s="56">
        <v>45768</v>
      </c>
      <c r="I76" s="135">
        <v>45798</v>
      </c>
      <c r="J76" s="278" t="s">
        <v>459</v>
      </c>
      <c r="K76" s="189" t="s">
        <v>150</v>
      </c>
      <c r="L76" s="5">
        <v>45768</v>
      </c>
    </row>
    <row r="77" spans="1:12" ht="86.25" customHeight="1" x14ac:dyDescent="0.2">
      <c r="A77" s="275">
        <v>71</v>
      </c>
      <c r="B77" s="7" t="s">
        <v>461</v>
      </c>
      <c r="C77" s="12">
        <v>761115403115</v>
      </c>
      <c r="D77" s="201" t="s">
        <v>463</v>
      </c>
      <c r="E77" s="39" t="s">
        <v>52</v>
      </c>
      <c r="F77" s="38">
        <v>45762</v>
      </c>
      <c r="G77" s="39" t="s">
        <v>86</v>
      </c>
      <c r="H77" s="56">
        <v>45768</v>
      </c>
      <c r="I77" s="135">
        <v>45798</v>
      </c>
      <c r="J77" s="44" t="s">
        <v>124</v>
      </c>
      <c r="K77" s="39" t="s">
        <v>87</v>
      </c>
      <c r="L77" s="38">
        <v>45768</v>
      </c>
    </row>
    <row r="78" spans="1:12" ht="65.25" customHeight="1" x14ac:dyDescent="0.2">
      <c r="A78" s="278">
        <v>72</v>
      </c>
      <c r="B78" s="7" t="s">
        <v>464</v>
      </c>
      <c r="C78" s="12">
        <v>911028301658</v>
      </c>
      <c r="D78" s="285" t="s">
        <v>466</v>
      </c>
      <c r="E78" s="278" t="s">
        <v>47</v>
      </c>
      <c r="F78" s="5">
        <v>45762</v>
      </c>
      <c r="G78" s="278" t="s">
        <v>48</v>
      </c>
      <c r="H78" s="56">
        <v>45768</v>
      </c>
      <c r="I78" s="135">
        <v>45798</v>
      </c>
      <c r="J78" s="278" t="s">
        <v>105</v>
      </c>
      <c r="K78" s="278" t="s">
        <v>88</v>
      </c>
      <c r="L78" s="38">
        <v>45768</v>
      </c>
    </row>
    <row r="79" spans="1:12" ht="69.75" customHeight="1" x14ac:dyDescent="0.2">
      <c r="A79" s="275">
        <v>73</v>
      </c>
      <c r="B79" s="7" t="s">
        <v>467</v>
      </c>
      <c r="C79" s="217">
        <v>860804350025</v>
      </c>
      <c r="D79" s="285" t="s">
        <v>468</v>
      </c>
      <c r="E79" s="278" t="s">
        <v>32</v>
      </c>
      <c r="F79" s="295">
        <v>45764</v>
      </c>
      <c r="G79" s="278" t="s">
        <v>469</v>
      </c>
      <c r="H79" s="56">
        <v>45769</v>
      </c>
      <c r="I79" s="56">
        <v>45799</v>
      </c>
      <c r="J79" s="189" t="s">
        <v>470</v>
      </c>
      <c r="K79" s="278" t="s">
        <v>471</v>
      </c>
      <c r="L79" s="5">
        <v>45769</v>
      </c>
    </row>
    <row r="80" spans="1:12" ht="57" customHeight="1" x14ac:dyDescent="0.2">
      <c r="A80" s="278">
        <v>74</v>
      </c>
      <c r="B80" s="214" t="s">
        <v>478</v>
      </c>
      <c r="C80" s="12">
        <v>820318350707</v>
      </c>
      <c r="D80" s="285" t="s">
        <v>479</v>
      </c>
      <c r="E80" s="278" t="s">
        <v>32</v>
      </c>
      <c r="F80" s="5">
        <v>45748</v>
      </c>
      <c r="G80" s="278" t="s">
        <v>91</v>
      </c>
      <c r="H80" s="76">
        <v>45772</v>
      </c>
      <c r="I80" s="76">
        <v>45804</v>
      </c>
      <c r="J80" s="278" t="s">
        <v>423</v>
      </c>
      <c r="K80" s="278" t="s">
        <v>92</v>
      </c>
      <c r="L80" s="5">
        <v>45772</v>
      </c>
    </row>
    <row r="81" spans="1:12" ht="57" customHeight="1" x14ac:dyDescent="0.2">
      <c r="A81" s="275">
        <v>75</v>
      </c>
      <c r="B81" s="237" t="s">
        <v>524</v>
      </c>
      <c r="C81" s="238">
        <v>990822350931</v>
      </c>
      <c r="D81" s="317" t="s">
        <v>525</v>
      </c>
      <c r="E81" s="315" t="s">
        <v>47</v>
      </c>
      <c r="F81" s="316">
        <v>45765</v>
      </c>
      <c r="G81" s="315" t="s">
        <v>48</v>
      </c>
      <c r="H81" s="161">
        <v>45772</v>
      </c>
      <c r="I81" s="161">
        <v>45789</v>
      </c>
      <c r="J81" s="315" t="s">
        <v>105</v>
      </c>
      <c r="K81" s="315" t="s">
        <v>88</v>
      </c>
      <c r="L81" s="5">
        <v>45772</v>
      </c>
    </row>
    <row r="82" spans="1:12" ht="57" customHeight="1" x14ac:dyDescent="0.2">
      <c r="A82" s="278">
        <v>76</v>
      </c>
      <c r="B82" s="7" t="s">
        <v>583</v>
      </c>
      <c r="C82" s="12">
        <v>741010450053</v>
      </c>
      <c r="D82" s="276" t="s">
        <v>584</v>
      </c>
      <c r="E82" s="278" t="s">
        <v>585</v>
      </c>
      <c r="F82" s="5">
        <v>45762</v>
      </c>
      <c r="G82" s="278" t="s">
        <v>181</v>
      </c>
      <c r="H82" s="161">
        <v>45772</v>
      </c>
      <c r="I82" s="161">
        <v>45789</v>
      </c>
      <c r="J82" s="278" t="s">
        <v>182</v>
      </c>
      <c r="K82" s="278" t="s">
        <v>183</v>
      </c>
      <c r="L82" s="318">
        <v>45772</v>
      </c>
    </row>
    <row r="83" spans="1:12" ht="48.75" customHeight="1" x14ac:dyDescent="0.2">
      <c r="A83" s="275">
        <v>77</v>
      </c>
      <c r="B83" s="7" t="s">
        <v>486</v>
      </c>
      <c r="C83" s="217">
        <v>751127301876</v>
      </c>
      <c r="D83" s="285" t="s">
        <v>487</v>
      </c>
      <c r="E83" s="278" t="s">
        <v>32</v>
      </c>
      <c r="F83" s="295">
        <v>45749</v>
      </c>
      <c r="G83" s="5" t="s">
        <v>484</v>
      </c>
      <c r="H83" s="57">
        <v>45775</v>
      </c>
      <c r="I83" s="57">
        <v>45805</v>
      </c>
      <c r="J83" s="189" t="s">
        <v>470</v>
      </c>
      <c r="K83" s="278" t="s">
        <v>485</v>
      </c>
      <c r="L83" s="5">
        <v>45775</v>
      </c>
    </row>
    <row r="84" spans="1:12" ht="39.75" customHeight="1" x14ac:dyDescent="0.2">
      <c r="A84" s="278">
        <v>78</v>
      </c>
      <c r="B84" s="187" t="s">
        <v>488</v>
      </c>
      <c r="C84" s="221">
        <v>950322350619</v>
      </c>
      <c r="D84" s="276" t="s">
        <v>489</v>
      </c>
      <c r="E84" s="278" t="s">
        <v>29</v>
      </c>
      <c r="F84" s="5">
        <v>45769</v>
      </c>
      <c r="G84" s="278" t="s">
        <v>490</v>
      </c>
      <c r="H84" s="56">
        <v>45776</v>
      </c>
      <c r="I84" s="56">
        <v>45806</v>
      </c>
      <c r="J84" s="278" t="s">
        <v>491</v>
      </c>
      <c r="K84" s="189" t="s">
        <v>492</v>
      </c>
      <c r="L84" s="5">
        <v>45776</v>
      </c>
    </row>
    <row r="85" spans="1:12" ht="47.25" x14ac:dyDescent="0.2">
      <c r="A85" s="275">
        <v>79</v>
      </c>
      <c r="B85" s="7" t="s">
        <v>495</v>
      </c>
      <c r="C85" s="12">
        <v>891110302080</v>
      </c>
      <c r="D85" s="201" t="s">
        <v>497</v>
      </c>
      <c r="E85" s="39" t="s">
        <v>52</v>
      </c>
      <c r="F85" s="38">
        <v>45772</v>
      </c>
      <c r="G85" s="39" t="s">
        <v>86</v>
      </c>
      <c r="H85" s="10">
        <v>45777</v>
      </c>
      <c r="I85" s="10">
        <v>45807</v>
      </c>
      <c r="J85" s="44" t="s">
        <v>124</v>
      </c>
      <c r="K85" s="39" t="s">
        <v>87</v>
      </c>
      <c r="L85" s="38">
        <v>45777</v>
      </c>
    </row>
    <row r="86" spans="1:12" ht="60" customHeight="1" x14ac:dyDescent="0.2">
      <c r="A86" s="278">
        <v>80</v>
      </c>
      <c r="B86" s="15" t="s">
        <v>500</v>
      </c>
      <c r="C86" s="192">
        <v>870303400487</v>
      </c>
      <c r="D86" s="199" t="s">
        <v>501</v>
      </c>
      <c r="E86" s="3" t="s">
        <v>32</v>
      </c>
      <c r="F86" s="48">
        <v>45769</v>
      </c>
      <c r="G86" s="4" t="s">
        <v>242</v>
      </c>
      <c r="H86" s="28">
        <v>45779</v>
      </c>
      <c r="I86" s="27">
        <v>45810</v>
      </c>
      <c r="J86" s="4" t="s">
        <v>246</v>
      </c>
      <c r="K86" s="477" t="s">
        <v>244</v>
      </c>
      <c r="L86" s="6">
        <v>45779</v>
      </c>
    </row>
    <row r="87" spans="1:12" ht="40.5" customHeight="1" x14ac:dyDescent="0.2">
      <c r="A87" s="275">
        <v>81</v>
      </c>
      <c r="B87" s="11" t="s">
        <v>504</v>
      </c>
      <c r="C87" s="12">
        <v>750214350372</v>
      </c>
      <c r="D87" s="198" t="s">
        <v>505</v>
      </c>
      <c r="E87" s="39" t="s">
        <v>78</v>
      </c>
      <c r="F87" s="38">
        <v>45765</v>
      </c>
      <c r="G87" s="39" t="s">
        <v>65</v>
      </c>
      <c r="H87" s="10">
        <v>45779</v>
      </c>
      <c r="I87" s="10">
        <v>45810</v>
      </c>
      <c r="J87" s="39" t="s">
        <v>293</v>
      </c>
      <c r="K87" s="476" t="s">
        <v>66</v>
      </c>
      <c r="L87" s="38">
        <v>45779</v>
      </c>
    </row>
    <row r="88" spans="1:12" ht="59.25" customHeight="1" x14ac:dyDescent="0.2">
      <c r="A88" s="278">
        <v>82</v>
      </c>
      <c r="B88" s="187" t="s">
        <v>139</v>
      </c>
      <c r="C88" s="221">
        <v>85112940037</v>
      </c>
      <c r="D88" s="276" t="s">
        <v>140</v>
      </c>
      <c r="E88" s="278" t="s">
        <v>506</v>
      </c>
      <c r="F88" s="5">
        <v>45769</v>
      </c>
      <c r="G88" s="278" t="s">
        <v>45</v>
      </c>
      <c r="H88" s="10">
        <v>45779</v>
      </c>
      <c r="I88" s="10">
        <v>45810</v>
      </c>
      <c r="J88" s="278" t="s">
        <v>67</v>
      </c>
      <c r="K88" s="189" t="s">
        <v>90</v>
      </c>
      <c r="L88" s="5">
        <v>45779</v>
      </c>
    </row>
    <row r="89" spans="1:12" ht="53.25" customHeight="1" x14ac:dyDescent="0.2">
      <c r="A89" s="275">
        <v>83</v>
      </c>
      <c r="B89" s="187" t="s">
        <v>509</v>
      </c>
      <c r="C89" s="221">
        <v>11025650819</v>
      </c>
      <c r="D89" s="276" t="s">
        <v>510</v>
      </c>
      <c r="E89" s="278" t="s">
        <v>29</v>
      </c>
      <c r="F89" s="5">
        <v>45782</v>
      </c>
      <c r="G89" s="278" t="s">
        <v>57</v>
      </c>
      <c r="H89" s="56">
        <v>45789</v>
      </c>
      <c r="I89" s="56">
        <v>45812</v>
      </c>
      <c r="J89" s="278" t="s">
        <v>69</v>
      </c>
      <c r="K89" s="189" t="s">
        <v>58</v>
      </c>
      <c r="L89" s="5">
        <v>45789</v>
      </c>
    </row>
    <row r="90" spans="1:12" ht="41.25" customHeight="1" x14ac:dyDescent="0.2">
      <c r="A90" s="278">
        <v>84</v>
      </c>
      <c r="B90" s="7" t="s">
        <v>512</v>
      </c>
      <c r="C90" s="12">
        <v>790714302665</v>
      </c>
      <c r="D90" s="285" t="s">
        <v>513</v>
      </c>
      <c r="E90" s="278" t="s">
        <v>47</v>
      </c>
      <c r="F90" s="5">
        <v>45779</v>
      </c>
      <c r="G90" s="278" t="s">
        <v>48</v>
      </c>
      <c r="H90" s="56">
        <v>45789</v>
      </c>
      <c r="I90" s="56">
        <v>45800</v>
      </c>
      <c r="J90" s="278" t="s">
        <v>105</v>
      </c>
      <c r="K90" s="278" t="s">
        <v>88</v>
      </c>
      <c r="L90" s="5">
        <v>45789</v>
      </c>
    </row>
    <row r="91" spans="1:12" ht="56.25" customHeight="1" x14ac:dyDescent="0.2">
      <c r="A91" s="275">
        <v>85</v>
      </c>
      <c r="B91" s="7" t="s">
        <v>515</v>
      </c>
      <c r="C91" s="12">
        <v>901008350358</v>
      </c>
      <c r="D91" s="296" t="s">
        <v>517</v>
      </c>
      <c r="E91" s="278" t="s">
        <v>29</v>
      </c>
      <c r="F91" s="297">
        <v>45777</v>
      </c>
      <c r="G91" s="278" t="s">
        <v>33</v>
      </c>
      <c r="H91" s="76">
        <v>45790</v>
      </c>
      <c r="I91" s="76">
        <v>45817</v>
      </c>
      <c r="J91" s="278" t="s">
        <v>34</v>
      </c>
      <c r="K91" s="480" t="s">
        <v>59</v>
      </c>
      <c r="L91" s="297">
        <v>45790</v>
      </c>
    </row>
    <row r="92" spans="1:12" ht="45.75" customHeight="1" x14ac:dyDescent="0.2">
      <c r="A92" s="278">
        <v>86</v>
      </c>
      <c r="B92" s="7" t="s">
        <v>372</v>
      </c>
      <c r="C92" s="12">
        <v>810924300657</v>
      </c>
      <c r="D92" s="296" t="s">
        <v>373</v>
      </c>
      <c r="E92" s="278" t="s">
        <v>29</v>
      </c>
      <c r="F92" s="297">
        <v>45785</v>
      </c>
      <c r="G92" s="278" t="s">
        <v>33</v>
      </c>
      <c r="H92" s="76">
        <v>45790</v>
      </c>
      <c r="I92" s="76">
        <v>45817</v>
      </c>
      <c r="J92" s="278" t="s">
        <v>34</v>
      </c>
      <c r="K92" s="480" t="s">
        <v>59</v>
      </c>
      <c r="L92" s="5">
        <v>45790</v>
      </c>
    </row>
    <row r="93" spans="1:12" ht="54" customHeight="1" x14ac:dyDescent="0.2">
      <c r="A93" s="275">
        <v>87</v>
      </c>
      <c r="B93" s="187" t="s">
        <v>519</v>
      </c>
      <c r="C93" s="221">
        <v>840425450965</v>
      </c>
      <c r="D93" s="276" t="s">
        <v>520</v>
      </c>
      <c r="E93" s="278" t="s">
        <v>29</v>
      </c>
      <c r="F93" s="5">
        <v>45782</v>
      </c>
      <c r="G93" s="278" t="s">
        <v>27</v>
      </c>
      <c r="H93" s="56">
        <v>45791</v>
      </c>
      <c r="I93" s="76">
        <v>45818</v>
      </c>
      <c r="J93" s="278" t="s">
        <v>75</v>
      </c>
      <c r="K93" s="189" t="s">
        <v>56</v>
      </c>
      <c r="L93" s="297">
        <v>45791</v>
      </c>
    </row>
    <row r="94" spans="1:12" ht="54" customHeight="1" x14ac:dyDescent="0.2">
      <c r="A94" s="278">
        <v>88</v>
      </c>
      <c r="B94" s="187" t="s">
        <v>94</v>
      </c>
      <c r="C94" s="221">
        <v>780611402114</v>
      </c>
      <c r="D94" s="276" t="s">
        <v>95</v>
      </c>
      <c r="E94" s="278" t="s">
        <v>522</v>
      </c>
      <c r="F94" s="5">
        <v>45783</v>
      </c>
      <c r="G94" s="278" t="s">
        <v>45</v>
      </c>
      <c r="H94" s="56">
        <v>45792</v>
      </c>
      <c r="I94" s="56">
        <v>45820</v>
      </c>
      <c r="J94" s="278" t="s">
        <v>67</v>
      </c>
      <c r="K94" s="189" t="s">
        <v>90</v>
      </c>
      <c r="L94" s="5">
        <v>45792</v>
      </c>
    </row>
    <row r="95" spans="1:12" ht="54" customHeight="1" x14ac:dyDescent="0.2">
      <c r="A95" s="275">
        <v>89</v>
      </c>
      <c r="B95" s="7" t="s">
        <v>527</v>
      </c>
      <c r="C95" s="12">
        <v>940617350755</v>
      </c>
      <c r="D95" s="285" t="s">
        <v>528</v>
      </c>
      <c r="E95" s="278" t="s">
        <v>47</v>
      </c>
      <c r="F95" s="5">
        <v>45785</v>
      </c>
      <c r="G95" s="278" t="s">
        <v>48</v>
      </c>
      <c r="H95" s="56">
        <v>45792</v>
      </c>
      <c r="I95" s="56">
        <v>45820</v>
      </c>
      <c r="J95" s="278" t="s">
        <v>105</v>
      </c>
      <c r="K95" s="278" t="s">
        <v>88</v>
      </c>
      <c r="L95" s="5">
        <v>45792</v>
      </c>
    </row>
    <row r="96" spans="1:12" ht="44.25" customHeight="1" x14ac:dyDescent="0.2">
      <c r="A96" s="278">
        <v>90</v>
      </c>
      <c r="B96" s="163" t="s">
        <v>535</v>
      </c>
      <c r="C96" s="12">
        <v>960805350458</v>
      </c>
      <c r="D96" s="202" t="s">
        <v>541</v>
      </c>
      <c r="E96" s="49" t="s">
        <v>542</v>
      </c>
      <c r="F96" s="319">
        <v>45791</v>
      </c>
      <c r="G96" s="49" t="s">
        <v>538</v>
      </c>
      <c r="H96" s="60">
        <v>45796</v>
      </c>
      <c r="I96" s="60">
        <v>45824</v>
      </c>
      <c r="J96" s="49" t="s">
        <v>543</v>
      </c>
      <c r="K96" s="49" t="s">
        <v>540</v>
      </c>
      <c r="L96" s="38">
        <v>45796</v>
      </c>
    </row>
    <row r="97" spans="1:12" ht="63" x14ac:dyDescent="0.2">
      <c r="A97" s="275">
        <v>91</v>
      </c>
      <c r="B97" s="187" t="s">
        <v>544</v>
      </c>
      <c r="C97" s="221">
        <v>861213302471</v>
      </c>
      <c r="D97" s="276" t="s">
        <v>545</v>
      </c>
      <c r="E97" s="278" t="s">
        <v>29</v>
      </c>
      <c r="F97" s="5">
        <v>45791</v>
      </c>
      <c r="G97" s="278" t="s">
        <v>27</v>
      </c>
      <c r="H97" s="56">
        <v>45798</v>
      </c>
      <c r="I97" s="56">
        <v>45826</v>
      </c>
      <c r="J97" s="278" t="s">
        <v>75</v>
      </c>
      <c r="K97" s="189" t="s">
        <v>56</v>
      </c>
      <c r="L97" s="5">
        <v>45798</v>
      </c>
    </row>
    <row r="98" spans="1:12" ht="65.25" customHeight="1" x14ac:dyDescent="0.2">
      <c r="A98" s="278">
        <v>92</v>
      </c>
      <c r="B98" s="11" t="s">
        <v>547</v>
      </c>
      <c r="C98" s="194">
        <v>731019402338</v>
      </c>
      <c r="D98" s="198" t="s">
        <v>548</v>
      </c>
      <c r="E98" s="39" t="s">
        <v>39</v>
      </c>
      <c r="F98" s="38">
        <v>45791</v>
      </c>
      <c r="G98" s="39" t="s">
        <v>35</v>
      </c>
      <c r="H98" s="56">
        <v>45798</v>
      </c>
      <c r="I98" s="56">
        <v>45826</v>
      </c>
      <c r="J98" s="39" t="s">
        <v>38</v>
      </c>
      <c r="K98" s="476" t="s">
        <v>37</v>
      </c>
      <c r="L98" s="48">
        <v>45798</v>
      </c>
    </row>
    <row r="99" spans="1:12" ht="50.25" customHeight="1" x14ac:dyDescent="0.2">
      <c r="A99" s="275">
        <v>93</v>
      </c>
      <c r="B99" s="7" t="s">
        <v>550</v>
      </c>
      <c r="C99" s="217">
        <v>990825400747</v>
      </c>
      <c r="D99" s="285" t="s">
        <v>551</v>
      </c>
      <c r="E99" s="278" t="s">
        <v>552</v>
      </c>
      <c r="F99" s="5">
        <v>45793</v>
      </c>
      <c r="G99" s="278" t="s">
        <v>553</v>
      </c>
      <c r="H99" s="56">
        <v>45798</v>
      </c>
      <c r="I99" s="56">
        <v>45826</v>
      </c>
      <c r="J99" s="278" t="s">
        <v>554</v>
      </c>
      <c r="K99" s="278" t="s">
        <v>555</v>
      </c>
      <c r="L99" s="48">
        <v>45798</v>
      </c>
    </row>
    <row r="100" spans="1:12" ht="45" customHeight="1" x14ac:dyDescent="0.2">
      <c r="A100" s="278">
        <v>94</v>
      </c>
      <c r="B100" s="7" t="s">
        <v>561</v>
      </c>
      <c r="C100" s="12">
        <v>701215450279</v>
      </c>
      <c r="D100" s="201" t="s">
        <v>563</v>
      </c>
      <c r="E100" s="39" t="s">
        <v>52</v>
      </c>
      <c r="F100" s="38">
        <v>45796</v>
      </c>
      <c r="G100" s="39" t="s">
        <v>86</v>
      </c>
      <c r="H100" s="56">
        <v>45798</v>
      </c>
      <c r="I100" s="56">
        <v>45826</v>
      </c>
      <c r="J100" s="44" t="s">
        <v>124</v>
      </c>
      <c r="K100" s="39" t="s">
        <v>87</v>
      </c>
      <c r="L100" s="48">
        <v>45798</v>
      </c>
    </row>
    <row r="101" spans="1:12" ht="41.25" customHeight="1" x14ac:dyDescent="0.2">
      <c r="A101" s="275">
        <v>95</v>
      </c>
      <c r="B101" s="187" t="s">
        <v>564</v>
      </c>
      <c r="C101" s="221">
        <v>860423401380</v>
      </c>
      <c r="D101" s="276" t="s">
        <v>566</v>
      </c>
      <c r="E101" s="278" t="s">
        <v>29</v>
      </c>
      <c r="F101" s="5">
        <v>45796</v>
      </c>
      <c r="G101" s="278" t="s">
        <v>27</v>
      </c>
      <c r="H101" s="56">
        <v>45798</v>
      </c>
      <c r="I101" s="56">
        <v>45826</v>
      </c>
      <c r="J101" s="278" t="s">
        <v>75</v>
      </c>
      <c r="K101" s="189" t="s">
        <v>56</v>
      </c>
      <c r="L101" s="48">
        <v>45798</v>
      </c>
    </row>
    <row r="102" spans="1:12" ht="54.75" customHeight="1" x14ac:dyDescent="0.2">
      <c r="A102" s="278">
        <v>96</v>
      </c>
      <c r="B102" s="7" t="s">
        <v>570</v>
      </c>
      <c r="C102" s="12">
        <v>880403401740</v>
      </c>
      <c r="D102" s="296" t="s">
        <v>571</v>
      </c>
      <c r="E102" s="278" t="s">
        <v>29</v>
      </c>
      <c r="F102" s="297">
        <v>45792</v>
      </c>
      <c r="G102" s="278" t="s">
        <v>33</v>
      </c>
      <c r="H102" s="76">
        <v>45799</v>
      </c>
      <c r="I102" s="76">
        <v>45827</v>
      </c>
      <c r="J102" s="278" t="s">
        <v>34</v>
      </c>
      <c r="K102" s="480" t="s">
        <v>59</v>
      </c>
      <c r="L102" s="297">
        <v>45799</v>
      </c>
    </row>
    <row r="103" spans="1:12" ht="54.75" customHeight="1" x14ac:dyDescent="0.2">
      <c r="A103" s="275">
        <v>97</v>
      </c>
      <c r="B103" s="7" t="s">
        <v>573</v>
      </c>
      <c r="C103" s="12">
        <v>820831301790</v>
      </c>
      <c r="D103" s="203" t="s">
        <v>574</v>
      </c>
      <c r="E103" s="278" t="s">
        <v>29</v>
      </c>
      <c r="F103" s="10">
        <v>45623</v>
      </c>
      <c r="G103" s="11" t="s">
        <v>329</v>
      </c>
      <c r="H103" s="103">
        <v>45799</v>
      </c>
      <c r="I103" s="103">
        <v>45827</v>
      </c>
      <c r="J103" s="86" t="s">
        <v>102</v>
      </c>
      <c r="K103" s="11" t="s">
        <v>432</v>
      </c>
      <c r="L103" s="320">
        <v>45799</v>
      </c>
    </row>
    <row r="104" spans="1:12" ht="54.75" customHeight="1" x14ac:dyDescent="0.25">
      <c r="A104" s="278">
        <v>98</v>
      </c>
      <c r="B104" s="213" t="s">
        <v>582</v>
      </c>
      <c r="C104" s="216">
        <v>910522451009</v>
      </c>
      <c r="D104" s="321" t="s">
        <v>218</v>
      </c>
      <c r="E104" s="278" t="s">
        <v>43</v>
      </c>
      <c r="F104" s="292">
        <v>45793</v>
      </c>
      <c r="G104" s="189" t="s">
        <v>98</v>
      </c>
      <c r="H104" s="63">
        <v>45799</v>
      </c>
      <c r="I104" s="80">
        <v>45827</v>
      </c>
      <c r="J104" s="189" t="s">
        <v>460</v>
      </c>
      <c r="K104" s="189" t="s">
        <v>99</v>
      </c>
      <c r="L104" s="297">
        <v>45799</v>
      </c>
    </row>
    <row r="105" spans="1:12" ht="50.25" customHeight="1" x14ac:dyDescent="0.2">
      <c r="A105" s="275">
        <v>99</v>
      </c>
      <c r="B105" s="11" t="s">
        <v>567</v>
      </c>
      <c r="C105" s="12">
        <v>790115350341</v>
      </c>
      <c r="D105" s="198" t="s">
        <v>569</v>
      </c>
      <c r="E105" s="39" t="s">
        <v>78</v>
      </c>
      <c r="F105" s="38">
        <v>45793</v>
      </c>
      <c r="G105" s="39" t="s">
        <v>65</v>
      </c>
      <c r="H105" s="10">
        <v>45800</v>
      </c>
      <c r="I105" s="10">
        <v>45828</v>
      </c>
      <c r="J105" s="39" t="s">
        <v>293</v>
      </c>
      <c r="K105" s="476" t="s">
        <v>66</v>
      </c>
      <c r="L105" s="38">
        <v>45800</v>
      </c>
    </row>
    <row r="106" spans="1:12" ht="55.5" customHeight="1" x14ac:dyDescent="0.2">
      <c r="A106" s="278">
        <v>100</v>
      </c>
      <c r="B106" s="214" t="s">
        <v>575</v>
      </c>
      <c r="C106" s="245">
        <v>930220400630</v>
      </c>
      <c r="D106" s="299" t="s">
        <v>576</v>
      </c>
      <c r="E106" s="3" t="s">
        <v>74</v>
      </c>
      <c r="F106" s="6">
        <v>45798</v>
      </c>
      <c r="G106" s="3" t="s">
        <v>72</v>
      </c>
      <c r="H106" s="101">
        <v>45804</v>
      </c>
      <c r="I106" s="68">
        <v>45831</v>
      </c>
      <c r="J106" s="39" t="s">
        <v>577</v>
      </c>
      <c r="K106" s="482" t="s">
        <v>73</v>
      </c>
      <c r="L106" s="38">
        <v>45804</v>
      </c>
    </row>
    <row r="107" spans="1:12" ht="61.5" customHeight="1" x14ac:dyDescent="0.2">
      <c r="A107" s="275">
        <v>101</v>
      </c>
      <c r="B107" s="187" t="s">
        <v>587</v>
      </c>
      <c r="C107" s="221">
        <v>980914450728</v>
      </c>
      <c r="D107" s="276" t="s">
        <v>589</v>
      </c>
      <c r="E107" s="278" t="s">
        <v>32</v>
      </c>
      <c r="F107" s="5">
        <v>45800</v>
      </c>
      <c r="G107" s="278">
        <f>[2]каз!G521</f>
        <v>0</v>
      </c>
      <c r="H107" s="101">
        <v>45804</v>
      </c>
      <c r="I107" s="68">
        <v>45831</v>
      </c>
      <c r="J107" s="278" t="s">
        <v>82</v>
      </c>
      <c r="K107" s="189" t="s">
        <v>81</v>
      </c>
      <c r="L107" s="38">
        <v>45804</v>
      </c>
    </row>
    <row r="108" spans="1:12" ht="66.75" customHeight="1" x14ac:dyDescent="0.2">
      <c r="A108" s="278">
        <v>102</v>
      </c>
      <c r="B108" s="11" t="s">
        <v>590</v>
      </c>
      <c r="C108" s="194">
        <v>971125301231</v>
      </c>
      <c r="D108" s="198" t="s">
        <v>592</v>
      </c>
      <c r="E108" s="39" t="s">
        <v>52</v>
      </c>
      <c r="F108" s="38">
        <v>45803</v>
      </c>
      <c r="G108" s="39" t="s">
        <v>35</v>
      </c>
      <c r="H108" s="10">
        <v>45806</v>
      </c>
      <c r="I108" s="10">
        <v>45827</v>
      </c>
      <c r="J108" s="39" t="s">
        <v>36</v>
      </c>
      <c r="K108" s="476" t="s">
        <v>37</v>
      </c>
      <c r="L108" s="38">
        <v>45806</v>
      </c>
    </row>
    <row r="109" spans="1:12" ht="53.25" customHeight="1" x14ac:dyDescent="0.2">
      <c r="A109" s="275">
        <v>103</v>
      </c>
      <c r="B109" s="187" t="s">
        <v>593</v>
      </c>
      <c r="C109" s="221">
        <v>900930402344</v>
      </c>
      <c r="D109" s="276" t="s">
        <v>595</v>
      </c>
      <c r="E109" s="278" t="s">
        <v>29</v>
      </c>
      <c r="F109" s="5">
        <v>45803</v>
      </c>
      <c r="G109" s="278" t="s">
        <v>27</v>
      </c>
      <c r="H109" s="56">
        <v>45806</v>
      </c>
      <c r="I109" s="56">
        <v>45823</v>
      </c>
      <c r="J109" s="278" t="s">
        <v>75</v>
      </c>
      <c r="K109" s="189" t="s">
        <v>56</v>
      </c>
      <c r="L109" s="38">
        <v>45806</v>
      </c>
    </row>
    <row r="110" spans="1:12" ht="45" customHeight="1" x14ac:dyDescent="0.2">
      <c r="A110" s="278">
        <v>104</v>
      </c>
      <c r="B110" s="104" t="s">
        <v>604</v>
      </c>
      <c r="C110" s="105">
        <v>640324450067</v>
      </c>
      <c r="D110" s="204" t="s">
        <v>607</v>
      </c>
      <c r="E110" s="51" t="s">
        <v>39</v>
      </c>
      <c r="F110" s="52">
        <v>45798</v>
      </c>
      <c r="G110" s="53" t="s">
        <v>190</v>
      </c>
      <c r="H110" s="56">
        <v>45807</v>
      </c>
      <c r="I110" s="27">
        <v>45835</v>
      </c>
      <c r="J110" s="54" t="s">
        <v>608</v>
      </c>
      <c r="K110" s="39" t="s">
        <v>192</v>
      </c>
      <c r="L110" s="5">
        <v>45807</v>
      </c>
    </row>
    <row r="111" spans="1:12" ht="45" customHeight="1" x14ac:dyDescent="0.2">
      <c r="A111" s="275">
        <v>105</v>
      </c>
      <c r="B111" s="224" t="s">
        <v>623</v>
      </c>
      <c r="C111" s="294">
        <v>831217450117</v>
      </c>
      <c r="D111" s="198" t="s">
        <v>624</v>
      </c>
      <c r="E111" s="39" t="s">
        <v>32</v>
      </c>
      <c r="F111" s="38">
        <v>45797</v>
      </c>
      <c r="G111" s="39" t="s">
        <v>62</v>
      </c>
      <c r="H111" s="444">
        <v>45810</v>
      </c>
      <c r="I111" s="444">
        <v>45838</v>
      </c>
      <c r="J111" s="39" t="s">
        <v>63</v>
      </c>
      <c r="K111" s="39" t="s">
        <v>64</v>
      </c>
      <c r="L111" s="38">
        <f>WORKDAY(H111,2)</f>
        <v>45812</v>
      </c>
    </row>
    <row r="112" spans="1:12" ht="56.25" customHeight="1" x14ac:dyDescent="0.2">
      <c r="A112" s="278">
        <v>106</v>
      </c>
      <c r="B112" s="7" t="s">
        <v>609</v>
      </c>
      <c r="C112" s="217">
        <v>840625450907</v>
      </c>
      <c r="D112" s="285" t="s">
        <v>610</v>
      </c>
      <c r="E112" s="278" t="s">
        <v>135</v>
      </c>
      <c r="F112" s="293">
        <v>45806</v>
      </c>
      <c r="G112" s="278" t="s">
        <v>611</v>
      </c>
      <c r="H112" s="444">
        <v>45811</v>
      </c>
      <c r="I112" s="444">
        <v>45839</v>
      </c>
      <c r="J112" s="278" t="s">
        <v>612</v>
      </c>
      <c r="K112" s="278" t="s">
        <v>613</v>
      </c>
      <c r="L112" s="5">
        <v>45811</v>
      </c>
    </row>
    <row r="113" spans="1:25" ht="56.25" customHeight="1" x14ac:dyDescent="0.2">
      <c r="A113" s="275">
        <v>107</v>
      </c>
      <c r="B113" s="7" t="s">
        <v>635</v>
      </c>
      <c r="C113" s="12">
        <v>690813401155</v>
      </c>
      <c r="D113" s="285" t="s">
        <v>636</v>
      </c>
      <c r="E113" s="278" t="s">
        <v>47</v>
      </c>
      <c r="F113" s="5">
        <v>45796</v>
      </c>
      <c r="G113" s="278" t="s">
        <v>48</v>
      </c>
      <c r="H113" s="56">
        <v>45812</v>
      </c>
      <c r="I113" s="56">
        <v>45821</v>
      </c>
      <c r="J113" s="278" t="s">
        <v>105</v>
      </c>
      <c r="K113" s="278" t="s">
        <v>88</v>
      </c>
      <c r="L113" s="5">
        <v>45812</v>
      </c>
    </row>
    <row r="114" spans="1:25" ht="53.25" customHeight="1" x14ac:dyDescent="0.2">
      <c r="A114" s="278">
        <v>108</v>
      </c>
      <c r="B114" s="187" t="s">
        <v>601</v>
      </c>
      <c r="C114" s="221">
        <v>750327402214</v>
      </c>
      <c r="D114" s="276" t="s">
        <v>603</v>
      </c>
      <c r="E114" s="278" t="s">
        <v>29</v>
      </c>
      <c r="F114" s="5">
        <v>45798</v>
      </c>
      <c r="G114" s="278" t="s">
        <v>57</v>
      </c>
      <c r="H114" s="56">
        <v>45812</v>
      </c>
      <c r="I114" s="56">
        <v>45827</v>
      </c>
      <c r="J114" s="278" t="s">
        <v>69</v>
      </c>
      <c r="K114" s="189" t="s">
        <v>58</v>
      </c>
      <c r="L114" s="5">
        <v>45812</v>
      </c>
    </row>
    <row r="115" spans="1:25" ht="42" customHeight="1" x14ac:dyDescent="0.2">
      <c r="A115" s="275">
        <v>109</v>
      </c>
      <c r="B115" s="224" t="s">
        <v>616</v>
      </c>
      <c r="C115" s="194">
        <v>741120350283</v>
      </c>
      <c r="D115" s="198" t="s">
        <v>621</v>
      </c>
      <c r="E115" s="39" t="s">
        <v>43</v>
      </c>
      <c r="F115" s="38">
        <v>45807</v>
      </c>
      <c r="G115" s="39" t="s">
        <v>618</v>
      </c>
      <c r="H115" s="56">
        <v>45812</v>
      </c>
      <c r="I115" s="69">
        <v>45840</v>
      </c>
      <c r="J115" s="39" t="s">
        <v>622</v>
      </c>
      <c r="K115" s="39" t="s">
        <v>620</v>
      </c>
      <c r="L115" s="5">
        <v>45812</v>
      </c>
    </row>
    <row r="116" spans="1:25" ht="56.25" customHeight="1" x14ac:dyDescent="0.2">
      <c r="A116" s="278">
        <v>110</v>
      </c>
      <c r="B116" s="7" t="s">
        <v>630</v>
      </c>
      <c r="C116" s="217">
        <v>650409450576</v>
      </c>
      <c r="D116" s="285" t="s">
        <v>631</v>
      </c>
      <c r="E116" s="278" t="s">
        <v>129</v>
      </c>
      <c r="F116" s="295">
        <v>45804</v>
      </c>
      <c r="G116" s="278" t="s">
        <v>118</v>
      </c>
      <c r="H116" s="57">
        <v>45813</v>
      </c>
      <c r="I116" s="56">
        <v>45841</v>
      </c>
      <c r="J116" s="278" t="s">
        <v>632</v>
      </c>
      <c r="K116" s="278" t="s">
        <v>120</v>
      </c>
      <c r="L116" s="5">
        <v>45813</v>
      </c>
    </row>
    <row r="117" spans="1:25" ht="58.5" customHeight="1" x14ac:dyDescent="0.2">
      <c r="A117" s="275">
        <v>111</v>
      </c>
      <c r="B117" s="7" t="s">
        <v>625</v>
      </c>
      <c r="C117" s="12">
        <v>861003451424</v>
      </c>
      <c r="D117" s="296" t="s">
        <v>627</v>
      </c>
      <c r="E117" s="278" t="s">
        <v>29</v>
      </c>
      <c r="F117" s="297">
        <v>45793</v>
      </c>
      <c r="G117" s="278" t="s">
        <v>33</v>
      </c>
      <c r="H117" s="76">
        <v>45817</v>
      </c>
      <c r="I117" s="76">
        <v>45846</v>
      </c>
      <c r="J117" s="278" t="s">
        <v>34</v>
      </c>
      <c r="K117" s="483" t="s">
        <v>59</v>
      </c>
      <c r="L117" s="297">
        <v>45817</v>
      </c>
    </row>
    <row r="118" spans="1:25" ht="78.75" x14ac:dyDescent="0.2">
      <c r="A118" s="278">
        <v>112</v>
      </c>
      <c r="B118" s="187" t="s">
        <v>638</v>
      </c>
      <c r="C118" s="221">
        <v>810425450270</v>
      </c>
      <c r="D118" s="322" t="s">
        <v>639</v>
      </c>
      <c r="E118" s="323" t="s">
        <v>29</v>
      </c>
      <c r="F118" s="324">
        <v>45806</v>
      </c>
      <c r="G118" s="323" t="s">
        <v>27</v>
      </c>
      <c r="H118" s="76">
        <v>45817</v>
      </c>
      <c r="I118" s="76">
        <v>45846</v>
      </c>
      <c r="J118" s="323" t="s">
        <v>75</v>
      </c>
      <c r="K118" s="484" t="s">
        <v>56</v>
      </c>
      <c r="L118" s="297">
        <v>45817</v>
      </c>
      <c r="M118" s="325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Y118" s="325"/>
    </row>
    <row r="119" spans="1:25" ht="81.75" customHeight="1" x14ac:dyDescent="0.2">
      <c r="A119" s="275">
        <v>113</v>
      </c>
      <c r="B119" s="7" t="s">
        <v>641</v>
      </c>
      <c r="C119" s="217">
        <v>910126350458</v>
      </c>
      <c r="D119" s="326" t="s">
        <v>642</v>
      </c>
      <c r="E119" s="327" t="s">
        <v>135</v>
      </c>
      <c r="F119" s="328">
        <v>45806</v>
      </c>
      <c r="G119" s="329" t="s">
        <v>136</v>
      </c>
      <c r="H119" s="76">
        <v>45818</v>
      </c>
      <c r="I119" s="76">
        <v>45846</v>
      </c>
      <c r="J119" s="329" t="s">
        <v>137</v>
      </c>
      <c r="K119" s="329" t="s">
        <v>138</v>
      </c>
      <c r="L119" s="297">
        <v>45818</v>
      </c>
    </row>
    <row r="120" spans="1:25" ht="86.25" customHeight="1" x14ac:dyDescent="0.2">
      <c r="A120" s="278">
        <v>114</v>
      </c>
      <c r="B120" s="7" t="s">
        <v>891</v>
      </c>
      <c r="C120" s="12">
        <v>920427350565</v>
      </c>
      <c r="D120" s="331" t="s">
        <v>893</v>
      </c>
      <c r="E120" s="332" t="s">
        <v>32</v>
      </c>
      <c r="F120" s="333">
        <v>45813</v>
      </c>
      <c r="G120" s="332" t="s">
        <v>181</v>
      </c>
      <c r="H120" s="56">
        <v>45821</v>
      </c>
      <c r="I120" s="56">
        <v>45849</v>
      </c>
      <c r="J120" s="332" t="s">
        <v>182</v>
      </c>
      <c r="K120" s="332" t="s">
        <v>183</v>
      </c>
      <c r="L120" s="333">
        <v>45821</v>
      </c>
    </row>
    <row r="121" spans="1:25" ht="58.5" customHeight="1" x14ac:dyDescent="0.2">
      <c r="A121" s="275">
        <v>115</v>
      </c>
      <c r="B121" s="15" t="s">
        <v>644</v>
      </c>
      <c r="C121" s="192">
        <v>990319350957</v>
      </c>
      <c r="D121" s="199" t="s">
        <v>646</v>
      </c>
      <c r="E121" s="3" t="s">
        <v>32</v>
      </c>
      <c r="F121" s="48">
        <v>45812</v>
      </c>
      <c r="G121" s="4" t="s">
        <v>242</v>
      </c>
      <c r="H121" s="26">
        <v>45821</v>
      </c>
      <c r="I121" s="27">
        <v>45852</v>
      </c>
      <c r="J121" s="4" t="s">
        <v>246</v>
      </c>
      <c r="K121" s="477" t="s">
        <v>244</v>
      </c>
      <c r="L121" s="6">
        <v>45821</v>
      </c>
    </row>
    <row r="122" spans="1:25" ht="60" customHeight="1" x14ac:dyDescent="0.2">
      <c r="A122" s="278">
        <v>116</v>
      </c>
      <c r="B122" s="185" t="s">
        <v>647</v>
      </c>
      <c r="C122" s="193">
        <v>670402300757</v>
      </c>
      <c r="D122" s="334" t="s">
        <v>648</v>
      </c>
      <c r="E122" s="335" t="s">
        <v>649</v>
      </c>
      <c r="F122" s="19">
        <v>45819</v>
      </c>
      <c r="G122" s="335" t="s">
        <v>560</v>
      </c>
      <c r="H122" s="10">
        <v>45824</v>
      </c>
      <c r="I122" s="10">
        <v>45852</v>
      </c>
      <c r="J122" s="11" t="s">
        <v>650</v>
      </c>
      <c r="K122" s="11" t="s">
        <v>651</v>
      </c>
      <c r="L122" s="330">
        <v>45824</v>
      </c>
    </row>
    <row r="123" spans="1:25" ht="81" customHeight="1" x14ac:dyDescent="0.2">
      <c r="A123" s="275">
        <v>117</v>
      </c>
      <c r="B123" s="7" t="s">
        <v>655</v>
      </c>
      <c r="C123" s="12">
        <v>950914351122</v>
      </c>
      <c r="D123" s="201" t="s">
        <v>657</v>
      </c>
      <c r="E123" s="11" t="s">
        <v>52</v>
      </c>
      <c r="F123" s="10">
        <v>45818</v>
      </c>
      <c r="G123" s="11" t="s">
        <v>86</v>
      </c>
      <c r="H123" s="10">
        <v>45824</v>
      </c>
      <c r="I123" s="10">
        <v>45852</v>
      </c>
      <c r="J123" s="87" t="s">
        <v>124</v>
      </c>
      <c r="K123" s="11" t="s">
        <v>87</v>
      </c>
      <c r="L123" s="10">
        <v>45824</v>
      </c>
    </row>
    <row r="124" spans="1:25" ht="63" x14ac:dyDescent="0.2">
      <c r="A124" s="278">
        <v>118</v>
      </c>
      <c r="B124" s="185" t="s">
        <v>933</v>
      </c>
      <c r="C124" s="193">
        <v>651128400941</v>
      </c>
      <c r="D124" s="336" t="s">
        <v>580</v>
      </c>
      <c r="E124" s="214" t="s">
        <v>581</v>
      </c>
      <c r="F124" s="19">
        <v>45818</v>
      </c>
      <c r="G124" s="335" t="s">
        <v>224</v>
      </c>
      <c r="H124" s="28">
        <v>45824</v>
      </c>
      <c r="I124" s="56">
        <v>45852</v>
      </c>
      <c r="J124" s="337" t="s">
        <v>225</v>
      </c>
      <c r="K124" s="485" t="s">
        <v>368</v>
      </c>
      <c r="L124" s="10">
        <v>45824</v>
      </c>
    </row>
    <row r="125" spans="1:25" ht="63" x14ac:dyDescent="0.2">
      <c r="A125" s="275">
        <v>119</v>
      </c>
      <c r="B125" s="163" t="s">
        <v>660</v>
      </c>
      <c r="C125" s="241">
        <v>850514450281</v>
      </c>
      <c r="D125" s="205" t="s">
        <v>661</v>
      </c>
      <c r="E125" s="202" t="s">
        <v>542</v>
      </c>
      <c r="F125" s="338">
        <v>45812</v>
      </c>
      <c r="G125" s="163" t="s">
        <v>538</v>
      </c>
      <c r="H125" s="60">
        <v>45826</v>
      </c>
      <c r="I125" s="60">
        <v>45852</v>
      </c>
      <c r="J125" s="163" t="s">
        <v>543</v>
      </c>
      <c r="K125" s="163" t="s">
        <v>540</v>
      </c>
      <c r="L125" s="60">
        <v>45826</v>
      </c>
    </row>
    <row r="126" spans="1:25" ht="71.25" customHeight="1" x14ac:dyDescent="0.2">
      <c r="A126" s="278">
        <v>120</v>
      </c>
      <c r="B126" s="214" t="s">
        <v>683</v>
      </c>
      <c r="C126" s="216">
        <v>920527350757</v>
      </c>
      <c r="D126" s="339" t="s">
        <v>684</v>
      </c>
      <c r="E126" s="329" t="s">
        <v>43</v>
      </c>
      <c r="F126" s="340">
        <v>45813</v>
      </c>
      <c r="G126" s="341" t="s">
        <v>98</v>
      </c>
      <c r="H126" s="80">
        <v>45826</v>
      </c>
      <c r="I126" s="80">
        <v>45854</v>
      </c>
      <c r="J126" s="341" t="s">
        <v>460</v>
      </c>
      <c r="K126" s="341" t="s">
        <v>99</v>
      </c>
      <c r="L126" s="330">
        <v>45826</v>
      </c>
    </row>
    <row r="127" spans="1:25" ht="78.75" x14ac:dyDescent="0.2">
      <c r="A127" s="275">
        <v>121</v>
      </c>
      <c r="B127" s="7" t="s">
        <v>663</v>
      </c>
      <c r="C127" s="217">
        <v>871017401416</v>
      </c>
      <c r="D127" s="326" t="s">
        <v>664</v>
      </c>
      <c r="E127" s="327" t="s">
        <v>135</v>
      </c>
      <c r="F127" s="328">
        <v>45821</v>
      </c>
      <c r="G127" s="329" t="s">
        <v>136</v>
      </c>
      <c r="H127" s="56">
        <v>45827</v>
      </c>
      <c r="I127" s="56">
        <v>45855</v>
      </c>
      <c r="J127" s="329" t="s">
        <v>137</v>
      </c>
      <c r="K127" s="329" t="s">
        <v>138</v>
      </c>
      <c r="L127" s="330">
        <v>45827</v>
      </c>
    </row>
    <row r="128" spans="1:25" ht="71.25" customHeight="1" x14ac:dyDescent="0.2">
      <c r="A128" s="278">
        <v>122</v>
      </c>
      <c r="B128" s="7" t="s">
        <v>675</v>
      </c>
      <c r="C128" s="217">
        <v>960729450620</v>
      </c>
      <c r="D128" s="326" t="s">
        <v>678</v>
      </c>
      <c r="E128" s="329" t="s">
        <v>32</v>
      </c>
      <c r="F128" s="342">
        <v>45821</v>
      </c>
      <c r="G128" s="329" t="s">
        <v>553</v>
      </c>
      <c r="H128" s="56">
        <v>45827</v>
      </c>
      <c r="I128" s="56">
        <v>45855</v>
      </c>
      <c r="J128" s="329" t="s">
        <v>679</v>
      </c>
      <c r="K128" s="486" t="s">
        <v>677</v>
      </c>
      <c r="L128" s="342">
        <v>45827</v>
      </c>
    </row>
    <row r="129" spans="1:12" ht="71.25" customHeight="1" x14ac:dyDescent="0.2">
      <c r="A129" s="275">
        <v>123</v>
      </c>
      <c r="B129" s="187" t="s">
        <v>924</v>
      </c>
      <c r="C129" s="221">
        <v>880401451151</v>
      </c>
      <c r="D129" s="343" t="s">
        <v>666</v>
      </c>
      <c r="E129" s="329" t="s">
        <v>32</v>
      </c>
      <c r="F129" s="135">
        <v>45825</v>
      </c>
      <c r="G129" s="214" t="s">
        <v>435</v>
      </c>
      <c r="H129" s="56">
        <v>45827</v>
      </c>
      <c r="I129" s="56">
        <v>45855</v>
      </c>
      <c r="J129" s="214" t="s">
        <v>439</v>
      </c>
      <c r="K129" s="214" t="s">
        <v>440</v>
      </c>
      <c r="L129" s="135">
        <v>45827</v>
      </c>
    </row>
    <row r="130" spans="1:12" ht="71.25" customHeight="1" x14ac:dyDescent="0.2">
      <c r="A130" s="278">
        <v>124</v>
      </c>
      <c r="B130" s="7" t="s">
        <v>680</v>
      </c>
      <c r="C130" s="12">
        <v>20320000094</v>
      </c>
      <c r="D130" s="344" t="s">
        <v>681</v>
      </c>
      <c r="E130" s="329" t="s">
        <v>43</v>
      </c>
      <c r="F130" s="342">
        <v>45818</v>
      </c>
      <c r="G130" s="329" t="s">
        <v>181</v>
      </c>
      <c r="H130" s="56">
        <v>45828</v>
      </c>
      <c r="I130" s="56">
        <v>45856</v>
      </c>
      <c r="J130" s="329" t="s">
        <v>182</v>
      </c>
      <c r="K130" s="329" t="s">
        <v>183</v>
      </c>
      <c r="L130" s="342">
        <v>45828</v>
      </c>
    </row>
    <row r="131" spans="1:12" ht="47.25" x14ac:dyDescent="0.2">
      <c r="A131" s="275">
        <v>125</v>
      </c>
      <c r="B131" s="89" t="s">
        <v>669</v>
      </c>
      <c r="C131" s="88">
        <v>870221302820</v>
      </c>
      <c r="D131" s="206" t="s">
        <v>670</v>
      </c>
      <c r="E131" s="93" t="s">
        <v>43</v>
      </c>
      <c r="F131" s="94">
        <v>45824</v>
      </c>
      <c r="G131" s="93" t="s">
        <v>530</v>
      </c>
      <c r="H131" s="10">
        <v>45831</v>
      </c>
      <c r="I131" s="10">
        <v>45829</v>
      </c>
      <c r="J131" s="93" t="s">
        <v>531</v>
      </c>
      <c r="K131" s="90" t="s">
        <v>532</v>
      </c>
      <c r="L131" s="94">
        <v>45831</v>
      </c>
    </row>
    <row r="132" spans="1:12" ht="78.75" x14ac:dyDescent="0.2">
      <c r="A132" s="278">
        <v>126</v>
      </c>
      <c r="B132" s="89" t="s">
        <v>667</v>
      </c>
      <c r="C132" s="88">
        <v>870302400028</v>
      </c>
      <c r="D132" s="207" t="s">
        <v>668</v>
      </c>
      <c r="E132" s="84" t="s">
        <v>100</v>
      </c>
      <c r="F132" s="94">
        <v>45623</v>
      </c>
      <c r="G132" s="93" t="s">
        <v>329</v>
      </c>
      <c r="H132" s="94">
        <v>45831</v>
      </c>
      <c r="I132" s="94">
        <v>45856</v>
      </c>
      <c r="J132" s="86" t="s">
        <v>102</v>
      </c>
      <c r="K132" s="93" t="s">
        <v>432</v>
      </c>
      <c r="L132" s="94">
        <v>45831</v>
      </c>
    </row>
    <row r="133" spans="1:12" ht="47.25" x14ac:dyDescent="0.2">
      <c r="A133" s="275">
        <v>127</v>
      </c>
      <c r="B133" s="7" t="s">
        <v>672</v>
      </c>
      <c r="C133" s="12">
        <v>670304499105</v>
      </c>
      <c r="D133" s="208" t="s">
        <v>673</v>
      </c>
      <c r="E133" s="214" t="s">
        <v>135</v>
      </c>
      <c r="F133" s="10">
        <v>45826</v>
      </c>
      <c r="G133" s="11" t="s">
        <v>101</v>
      </c>
      <c r="H133" s="10">
        <v>45832</v>
      </c>
      <c r="I133" s="10">
        <v>45829</v>
      </c>
      <c r="J133" s="86" t="s">
        <v>115</v>
      </c>
      <c r="K133" s="11" t="s">
        <v>103</v>
      </c>
      <c r="L133" s="10">
        <v>45832</v>
      </c>
    </row>
    <row r="134" spans="1:12" ht="65.25" customHeight="1" x14ac:dyDescent="0.2">
      <c r="A134" s="278">
        <v>128</v>
      </c>
      <c r="B134" s="345" t="s">
        <v>685</v>
      </c>
      <c r="C134" s="346">
        <v>690401450282</v>
      </c>
      <c r="D134" s="347" t="s">
        <v>687</v>
      </c>
      <c r="E134" s="348" t="s">
        <v>43</v>
      </c>
      <c r="F134" s="349">
        <v>45819</v>
      </c>
      <c r="G134" s="21" t="s">
        <v>599</v>
      </c>
      <c r="H134" s="22">
        <v>45833</v>
      </c>
      <c r="I134" s="22">
        <v>45861</v>
      </c>
      <c r="J134" s="350" t="s">
        <v>600</v>
      </c>
      <c r="K134" s="487" t="s">
        <v>598</v>
      </c>
      <c r="L134" s="342">
        <v>45833</v>
      </c>
    </row>
    <row r="135" spans="1:12" ht="39.75" customHeight="1" x14ac:dyDescent="0.2">
      <c r="A135" s="275">
        <v>129</v>
      </c>
      <c r="B135" s="244" t="s">
        <v>688</v>
      </c>
      <c r="C135" s="245">
        <v>920711400241</v>
      </c>
      <c r="D135" s="351" t="s">
        <v>689</v>
      </c>
      <c r="E135" s="334" t="s">
        <v>649</v>
      </c>
      <c r="F135" s="352">
        <v>45831</v>
      </c>
      <c r="G135" s="353" t="s">
        <v>560</v>
      </c>
      <c r="H135" s="57">
        <v>45834</v>
      </c>
      <c r="I135" s="57">
        <v>45862</v>
      </c>
      <c r="J135" s="11" t="s">
        <v>650</v>
      </c>
      <c r="K135" s="11" t="s">
        <v>651</v>
      </c>
      <c r="L135" s="342">
        <v>45834</v>
      </c>
    </row>
    <row r="136" spans="1:12" ht="71.25" customHeight="1" x14ac:dyDescent="0.2">
      <c r="A136" s="278">
        <v>130</v>
      </c>
      <c r="B136" s="163" t="s">
        <v>691</v>
      </c>
      <c r="C136" s="246">
        <v>890923302256</v>
      </c>
      <c r="D136" s="205" t="s">
        <v>693</v>
      </c>
      <c r="E136" s="202" t="s">
        <v>542</v>
      </c>
      <c r="F136" s="354">
        <v>45827</v>
      </c>
      <c r="G136" s="163" t="s">
        <v>538</v>
      </c>
      <c r="H136" s="57">
        <v>45834</v>
      </c>
      <c r="I136" s="57">
        <v>45862</v>
      </c>
      <c r="J136" s="163" t="s">
        <v>543</v>
      </c>
      <c r="K136" s="163" t="s">
        <v>540</v>
      </c>
      <c r="L136" s="60">
        <v>45834</v>
      </c>
    </row>
    <row r="137" spans="1:12" ht="51" customHeight="1" x14ac:dyDescent="0.2">
      <c r="A137" s="275">
        <v>131</v>
      </c>
      <c r="B137" s="247" t="s">
        <v>711</v>
      </c>
      <c r="C137" s="248">
        <v>841005303059</v>
      </c>
      <c r="D137" s="355" t="s">
        <v>715</v>
      </c>
      <c r="E137" s="356" t="s">
        <v>32</v>
      </c>
      <c r="F137" s="357">
        <v>45825</v>
      </c>
      <c r="G137" s="356" t="s">
        <v>136</v>
      </c>
      <c r="H137" s="100">
        <v>45839</v>
      </c>
      <c r="I137" s="169">
        <v>45867</v>
      </c>
      <c r="J137" s="358" t="s">
        <v>716</v>
      </c>
      <c r="K137" s="488" t="s">
        <v>714</v>
      </c>
      <c r="L137" s="359">
        <v>45839</v>
      </c>
    </row>
    <row r="138" spans="1:12" ht="60" customHeight="1" x14ac:dyDescent="0.2">
      <c r="A138" s="278">
        <v>132</v>
      </c>
      <c r="B138" s="185" t="s">
        <v>694</v>
      </c>
      <c r="C138" s="193">
        <v>850915400631</v>
      </c>
      <c r="D138" s="360" t="s">
        <v>695</v>
      </c>
      <c r="E138" s="353" t="s">
        <v>649</v>
      </c>
      <c r="F138" s="352">
        <v>45832</v>
      </c>
      <c r="G138" s="353" t="s">
        <v>560</v>
      </c>
      <c r="H138" s="100">
        <v>45839</v>
      </c>
      <c r="I138" s="169">
        <v>45867</v>
      </c>
      <c r="J138" s="11" t="s">
        <v>650</v>
      </c>
      <c r="K138" s="11" t="s">
        <v>651</v>
      </c>
      <c r="L138" s="361">
        <v>45839</v>
      </c>
    </row>
    <row r="139" spans="1:12" ht="51" customHeight="1" x14ac:dyDescent="0.2">
      <c r="A139" s="275">
        <v>133</v>
      </c>
      <c r="B139" s="234" t="s">
        <v>704</v>
      </c>
      <c r="C139" s="215">
        <v>781025400244</v>
      </c>
      <c r="D139" s="362" t="s">
        <v>706</v>
      </c>
      <c r="E139" s="363" t="s">
        <v>32</v>
      </c>
      <c r="F139" s="361">
        <v>45827</v>
      </c>
      <c r="G139" s="363" t="s">
        <v>79</v>
      </c>
      <c r="H139" s="26">
        <v>45840</v>
      </c>
      <c r="I139" s="27">
        <v>45868</v>
      </c>
      <c r="J139" s="363" t="s">
        <v>82</v>
      </c>
      <c r="K139" s="234" t="s">
        <v>81</v>
      </c>
      <c r="L139" s="361">
        <v>45840</v>
      </c>
    </row>
    <row r="140" spans="1:12" ht="69.75" customHeight="1" x14ac:dyDescent="0.2">
      <c r="A140" s="278">
        <v>134</v>
      </c>
      <c r="B140" s="15" t="s">
        <v>717</v>
      </c>
      <c r="C140" s="192">
        <v>20805551720</v>
      </c>
      <c r="D140" s="199" t="s">
        <v>718</v>
      </c>
      <c r="E140" s="25" t="s">
        <v>32</v>
      </c>
      <c r="F140" s="101">
        <v>45832</v>
      </c>
      <c r="G140" s="14" t="s">
        <v>242</v>
      </c>
      <c r="H140" s="26">
        <v>45840</v>
      </c>
      <c r="I140" s="27">
        <v>45868</v>
      </c>
      <c r="J140" s="14" t="s">
        <v>246</v>
      </c>
      <c r="K140" s="15" t="s">
        <v>244</v>
      </c>
      <c r="L140" s="28">
        <v>45840</v>
      </c>
    </row>
    <row r="141" spans="1:12" ht="56.25" customHeight="1" x14ac:dyDescent="0.2">
      <c r="A141" s="275">
        <v>135</v>
      </c>
      <c r="B141" s="7" t="s">
        <v>697</v>
      </c>
      <c r="C141" s="12">
        <v>811103451032</v>
      </c>
      <c r="D141" s="326" t="s">
        <v>698</v>
      </c>
      <c r="E141" s="329" t="s">
        <v>32</v>
      </c>
      <c r="F141" s="342">
        <v>45833</v>
      </c>
      <c r="G141" s="329" t="s">
        <v>553</v>
      </c>
      <c r="H141" s="26">
        <v>45840</v>
      </c>
      <c r="I141" s="27">
        <v>45868</v>
      </c>
      <c r="J141" s="329" t="s">
        <v>679</v>
      </c>
      <c r="K141" s="486" t="s">
        <v>677</v>
      </c>
      <c r="L141" s="342">
        <v>45840</v>
      </c>
    </row>
    <row r="142" spans="1:12" ht="56.25" customHeight="1" x14ac:dyDescent="0.2">
      <c r="A142" s="278">
        <v>136</v>
      </c>
      <c r="B142" s="7" t="s">
        <v>720</v>
      </c>
      <c r="C142" s="217">
        <v>700204300540</v>
      </c>
      <c r="D142" s="326" t="s">
        <v>721</v>
      </c>
      <c r="E142" s="329" t="s">
        <v>722</v>
      </c>
      <c r="F142" s="364">
        <v>45834</v>
      </c>
      <c r="G142" s="342" t="s">
        <v>484</v>
      </c>
      <c r="H142" s="57">
        <v>45841</v>
      </c>
      <c r="I142" s="57">
        <v>45869</v>
      </c>
      <c r="J142" s="341" t="s">
        <v>470</v>
      </c>
      <c r="K142" s="329" t="s">
        <v>723</v>
      </c>
      <c r="L142" s="342">
        <v>45841</v>
      </c>
    </row>
    <row r="143" spans="1:12" ht="56.25" customHeight="1" x14ac:dyDescent="0.2">
      <c r="A143" s="275">
        <v>137</v>
      </c>
      <c r="B143" s="249" t="s">
        <v>730</v>
      </c>
      <c r="C143" s="193">
        <v>960605451693</v>
      </c>
      <c r="D143" s="334" t="s">
        <v>726</v>
      </c>
      <c r="E143" s="353" t="s">
        <v>727</v>
      </c>
      <c r="F143" s="352">
        <v>45833</v>
      </c>
      <c r="G143" s="353" t="s">
        <v>728</v>
      </c>
      <c r="H143" s="57">
        <v>45841</v>
      </c>
      <c r="I143" s="57">
        <v>45869</v>
      </c>
      <c r="J143" s="11" t="s">
        <v>416</v>
      </c>
      <c r="K143" s="11" t="s">
        <v>417</v>
      </c>
      <c r="L143" s="352">
        <v>45841</v>
      </c>
    </row>
    <row r="144" spans="1:12" ht="56.25" customHeight="1" x14ac:dyDescent="0.2">
      <c r="A144" s="278">
        <v>138</v>
      </c>
      <c r="B144" s="7" t="s">
        <v>733</v>
      </c>
      <c r="C144" s="250">
        <v>920923450210</v>
      </c>
      <c r="D144" s="326" t="s">
        <v>735</v>
      </c>
      <c r="E144" s="327" t="s">
        <v>32</v>
      </c>
      <c r="F144" s="32">
        <v>45832</v>
      </c>
      <c r="G144" s="329" t="s">
        <v>611</v>
      </c>
      <c r="H144" s="56">
        <v>45842</v>
      </c>
      <c r="I144" s="56">
        <v>45870</v>
      </c>
      <c r="J144" s="329" t="s">
        <v>612</v>
      </c>
      <c r="K144" s="327" t="s">
        <v>613</v>
      </c>
      <c r="L144" s="330">
        <v>45842</v>
      </c>
    </row>
    <row r="145" spans="1:12" ht="87.75" customHeight="1" x14ac:dyDescent="0.2">
      <c r="A145" s="275">
        <v>139</v>
      </c>
      <c r="B145" s="187" t="s">
        <v>747</v>
      </c>
      <c r="C145" s="221">
        <v>800921401673</v>
      </c>
      <c r="D145" s="365" t="s">
        <v>748</v>
      </c>
      <c r="E145" s="329" t="s">
        <v>71</v>
      </c>
      <c r="F145" s="342">
        <v>45835</v>
      </c>
      <c r="G145" s="329" t="s">
        <v>45</v>
      </c>
      <c r="H145" s="174">
        <v>45846</v>
      </c>
      <c r="I145" s="174">
        <v>45873</v>
      </c>
      <c r="J145" s="329" t="s">
        <v>67</v>
      </c>
      <c r="K145" s="489" t="s">
        <v>90</v>
      </c>
      <c r="L145" s="342">
        <v>45846</v>
      </c>
    </row>
    <row r="146" spans="1:12" ht="56.25" customHeight="1" x14ac:dyDescent="0.2">
      <c r="A146" s="278">
        <v>140</v>
      </c>
      <c r="B146" s="187" t="s">
        <v>93</v>
      </c>
      <c r="C146" s="221">
        <v>570402300082</v>
      </c>
      <c r="D146" s="322" t="s">
        <v>732</v>
      </c>
      <c r="E146" s="323" t="s">
        <v>29</v>
      </c>
      <c r="F146" s="324">
        <v>45834</v>
      </c>
      <c r="G146" s="323" t="s">
        <v>27</v>
      </c>
      <c r="H146" s="174">
        <v>45846</v>
      </c>
      <c r="I146" s="174">
        <v>45873</v>
      </c>
      <c r="J146" s="323" t="s">
        <v>75</v>
      </c>
      <c r="K146" s="484" t="s">
        <v>56</v>
      </c>
      <c r="L146" s="366">
        <v>45846</v>
      </c>
    </row>
    <row r="147" spans="1:12" ht="56.25" customHeight="1" x14ac:dyDescent="0.2">
      <c r="A147" s="275">
        <v>141</v>
      </c>
      <c r="B147" s="251" t="s">
        <v>708</v>
      </c>
      <c r="C147" s="252">
        <v>890118450236</v>
      </c>
      <c r="D147" s="367" t="s">
        <v>710</v>
      </c>
      <c r="E147" s="368" t="s">
        <v>32</v>
      </c>
      <c r="F147" s="369">
        <v>45835</v>
      </c>
      <c r="G147" s="370" t="s">
        <v>171</v>
      </c>
      <c r="H147" s="174">
        <v>45846</v>
      </c>
      <c r="I147" s="174">
        <v>45873</v>
      </c>
      <c r="J147" s="368" t="s">
        <v>629</v>
      </c>
      <c r="K147" s="251" t="s">
        <v>173</v>
      </c>
      <c r="L147" s="369">
        <v>45846</v>
      </c>
    </row>
    <row r="148" spans="1:12" ht="50.25" customHeight="1" x14ac:dyDescent="0.2">
      <c r="A148" s="278">
        <v>142</v>
      </c>
      <c r="B148" s="187" t="s">
        <v>701</v>
      </c>
      <c r="C148" s="221">
        <v>740705301807</v>
      </c>
      <c r="D148" s="371" t="s">
        <v>702</v>
      </c>
      <c r="E148" s="372" t="s">
        <v>29</v>
      </c>
      <c r="F148" s="373">
        <v>45841</v>
      </c>
      <c r="G148" s="372" t="s">
        <v>57</v>
      </c>
      <c r="H148" s="56">
        <v>45849</v>
      </c>
      <c r="I148" s="56">
        <v>45877</v>
      </c>
      <c r="J148" s="372" t="s">
        <v>69</v>
      </c>
      <c r="K148" s="490" t="s">
        <v>58</v>
      </c>
      <c r="L148" s="373">
        <v>45849</v>
      </c>
    </row>
    <row r="149" spans="1:12" ht="66.75" customHeight="1" x14ac:dyDescent="0.2">
      <c r="A149" s="275">
        <v>143</v>
      </c>
      <c r="B149" s="104" t="s">
        <v>885</v>
      </c>
      <c r="C149" s="105">
        <v>841112350885</v>
      </c>
      <c r="D149" s="209" t="s">
        <v>886</v>
      </c>
      <c r="E149" s="106" t="s">
        <v>43</v>
      </c>
      <c r="F149" s="109">
        <v>45834</v>
      </c>
      <c r="G149" s="91" t="s">
        <v>599</v>
      </c>
      <c r="H149" s="17">
        <v>45849</v>
      </c>
      <c r="I149" s="17">
        <v>45863</v>
      </c>
      <c r="J149" s="8" t="s">
        <v>600</v>
      </c>
      <c r="K149" s="491" t="s">
        <v>598</v>
      </c>
      <c r="L149" s="10">
        <v>45849</v>
      </c>
    </row>
    <row r="150" spans="1:12" ht="66.75" customHeight="1" x14ac:dyDescent="0.2">
      <c r="A150" s="275">
        <v>144</v>
      </c>
      <c r="B150" s="187" t="s">
        <v>783</v>
      </c>
      <c r="C150" s="221">
        <v>800129350194</v>
      </c>
      <c r="D150" s="374" t="s">
        <v>785</v>
      </c>
      <c r="E150" s="375" t="s">
        <v>29</v>
      </c>
      <c r="F150" s="376">
        <v>45842</v>
      </c>
      <c r="G150" s="375" t="s">
        <v>27</v>
      </c>
      <c r="H150" s="56">
        <v>45852</v>
      </c>
      <c r="I150" s="56">
        <v>45870</v>
      </c>
      <c r="J150" s="375" t="s">
        <v>75</v>
      </c>
      <c r="K150" s="492" t="s">
        <v>56</v>
      </c>
      <c r="L150" s="376">
        <v>45852</v>
      </c>
    </row>
    <row r="151" spans="1:12" ht="61.5" customHeight="1" x14ac:dyDescent="0.2">
      <c r="A151" s="278">
        <v>145</v>
      </c>
      <c r="B151" s="253" t="s">
        <v>737</v>
      </c>
      <c r="C151" s="254">
        <v>550407400568</v>
      </c>
      <c r="D151" s="377" t="s">
        <v>738</v>
      </c>
      <c r="E151" s="378" t="s">
        <v>117</v>
      </c>
      <c r="F151" s="379">
        <v>45846</v>
      </c>
      <c r="G151" s="378" t="s">
        <v>553</v>
      </c>
      <c r="H151" s="100">
        <v>45854</v>
      </c>
      <c r="I151" s="100">
        <v>45881</v>
      </c>
      <c r="J151" s="378" t="s">
        <v>679</v>
      </c>
      <c r="K151" s="493" t="s">
        <v>677</v>
      </c>
      <c r="L151" s="379">
        <v>45854</v>
      </c>
    </row>
    <row r="152" spans="1:12" ht="75.75" customHeight="1" x14ac:dyDescent="0.2">
      <c r="A152" s="275">
        <v>146</v>
      </c>
      <c r="B152" s="104" t="s">
        <v>798</v>
      </c>
      <c r="C152" s="105">
        <v>930207350510</v>
      </c>
      <c r="D152" s="209" t="s">
        <v>799</v>
      </c>
      <c r="E152" s="72" t="s">
        <v>39</v>
      </c>
      <c r="F152" s="73">
        <v>45847</v>
      </c>
      <c r="G152" s="74" t="s">
        <v>190</v>
      </c>
      <c r="H152" s="109">
        <v>45856</v>
      </c>
      <c r="I152" s="109">
        <v>45883</v>
      </c>
      <c r="J152" s="75" t="s">
        <v>707</v>
      </c>
      <c r="K152" s="36" t="s">
        <v>192</v>
      </c>
      <c r="L152" s="73">
        <v>45856</v>
      </c>
    </row>
    <row r="153" spans="1:12" ht="75.75" customHeight="1" x14ac:dyDescent="0.2">
      <c r="A153" s="275">
        <v>147</v>
      </c>
      <c r="B153" s="7" t="s">
        <v>750</v>
      </c>
      <c r="C153" s="217">
        <v>690927401482</v>
      </c>
      <c r="D153" s="380" t="s">
        <v>751</v>
      </c>
      <c r="E153" s="381" t="s">
        <v>752</v>
      </c>
      <c r="F153" s="382">
        <v>45847</v>
      </c>
      <c r="G153" s="383" t="s">
        <v>484</v>
      </c>
      <c r="H153" s="57">
        <v>45857</v>
      </c>
      <c r="I153" s="57">
        <v>45884</v>
      </c>
      <c r="J153" s="384" t="s">
        <v>470</v>
      </c>
      <c r="K153" s="381" t="s">
        <v>485</v>
      </c>
      <c r="L153" s="383">
        <v>45857</v>
      </c>
    </row>
    <row r="154" spans="1:12" ht="86.25" customHeight="1" x14ac:dyDescent="0.2">
      <c r="A154" s="278">
        <v>148</v>
      </c>
      <c r="B154" s="185" t="s">
        <v>740</v>
      </c>
      <c r="C154" s="193">
        <v>800530450498</v>
      </c>
      <c r="D154" s="351" t="s">
        <v>741</v>
      </c>
      <c r="E154" s="385" t="s">
        <v>742</v>
      </c>
      <c r="F154" s="386">
        <v>45841</v>
      </c>
      <c r="G154" s="385" t="s">
        <v>746</v>
      </c>
      <c r="H154" s="34">
        <v>45859</v>
      </c>
      <c r="I154" s="34">
        <v>45884</v>
      </c>
      <c r="J154" s="36" t="s">
        <v>416</v>
      </c>
      <c r="K154" s="36" t="s">
        <v>417</v>
      </c>
      <c r="L154" s="386">
        <v>45859</v>
      </c>
    </row>
    <row r="155" spans="1:12" ht="74.25" customHeight="1" x14ac:dyDescent="0.2">
      <c r="A155" s="275">
        <v>149</v>
      </c>
      <c r="B155" s="224" t="s">
        <v>791</v>
      </c>
      <c r="C155" s="194">
        <v>880416450630</v>
      </c>
      <c r="D155" s="387" t="s">
        <v>792</v>
      </c>
      <c r="E155" s="388" t="s">
        <v>117</v>
      </c>
      <c r="F155" s="389">
        <v>45855</v>
      </c>
      <c r="G155" s="389" t="s">
        <v>793</v>
      </c>
      <c r="H155" s="17">
        <v>45862</v>
      </c>
      <c r="I155" s="17">
        <v>45858</v>
      </c>
      <c r="J155" s="388" t="s">
        <v>794</v>
      </c>
      <c r="K155" s="388" t="s">
        <v>795</v>
      </c>
      <c r="L155" s="389">
        <v>45862</v>
      </c>
    </row>
    <row r="156" spans="1:12" ht="60.75" customHeight="1" x14ac:dyDescent="0.2">
      <c r="A156" s="275">
        <v>150</v>
      </c>
      <c r="B156" s="7" t="s">
        <v>756</v>
      </c>
      <c r="C156" s="217">
        <v>920618450609</v>
      </c>
      <c r="D156" s="390" t="s">
        <v>757</v>
      </c>
      <c r="E156" s="391" t="s">
        <v>129</v>
      </c>
      <c r="F156" s="392">
        <v>45855</v>
      </c>
      <c r="G156" s="390" t="s">
        <v>196</v>
      </c>
      <c r="H156" s="56">
        <v>45863</v>
      </c>
      <c r="I156" s="56">
        <v>45890</v>
      </c>
      <c r="J156" s="327" t="s">
        <v>758</v>
      </c>
      <c r="K156" s="327" t="s">
        <v>508</v>
      </c>
      <c r="L156" s="330">
        <v>45863</v>
      </c>
    </row>
    <row r="157" spans="1:12" ht="54.75" customHeight="1" x14ac:dyDescent="0.2">
      <c r="A157" s="278">
        <v>151</v>
      </c>
      <c r="B157" s="7" t="s">
        <v>761</v>
      </c>
      <c r="C157" s="12">
        <v>710725301305</v>
      </c>
      <c r="D157" s="201" t="s">
        <v>763</v>
      </c>
      <c r="E157" s="11" t="s">
        <v>43</v>
      </c>
      <c r="F157" s="10">
        <v>45852</v>
      </c>
      <c r="G157" s="11" t="s">
        <v>530</v>
      </c>
      <c r="H157" s="56">
        <v>45863</v>
      </c>
      <c r="I157" s="56">
        <v>45890</v>
      </c>
      <c r="J157" s="11" t="s">
        <v>531</v>
      </c>
      <c r="K157" s="35" t="s">
        <v>532</v>
      </c>
      <c r="L157" s="330">
        <v>45863</v>
      </c>
    </row>
    <row r="158" spans="1:12" ht="67.5" customHeight="1" x14ac:dyDescent="0.2">
      <c r="A158" s="275">
        <v>152</v>
      </c>
      <c r="B158" s="224" t="s">
        <v>764</v>
      </c>
      <c r="C158" s="194" t="s">
        <v>765</v>
      </c>
      <c r="D158" s="198" t="s">
        <v>769</v>
      </c>
      <c r="E158" s="11" t="s">
        <v>96</v>
      </c>
      <c r="F158" s="10">
        <v>45855</v>
      </c>
      <c r="G158" s="393" t="s">
        <v>766</v>
      </c>
      <c r="H158" s="56">
        <v>45863</v>
      </c>
      <c r="I158" s="56">
        <v>45890</v>
      </c>
      <c r="J158" s="393" t="s">
        <v>768</v>
      </c>
      <c r="K158" s="494" t="s">
        <v>778</v>
      </c>
      <c r="L158" s="27">
        <v>45863</v>
      </c>
    </row>
    <row r="159" spans="1:12" ht="78" customHeight="1" x14ac:dyDescent="0.2">
      <c r="A159" s="275">
        <v>153</v>
      </c>
      <c r="B159" s="7" t="s">
        <v>771</v>
      </c>
      <c r="C159" s="217">
        <v>960302450876</v>
      </c>
      <c r="D159" s="394" t="s">
        <v>772</v>
      </c>
      <c r="E159" s="395" t="s">
        <v>96</v>
      </c>
      <c r="F159" s="396">
        <v>45856</v>
      </c>
      <c r="G159" s="275" t="s">
        <v>118</v>
      </c>
      <c r="H159" s="56">
        <v>45866</v>
      </c>
      <c r="I159" s="56">
        <v>45891</v>
      </c>
      <c r="J159" s="275" t="s">
        <v>119</v>
      </c>
      <c r="K159" s="214" t="s">
        <v>120</v>
      </c>
      <c r="L159" s="27">
        <v>45866</v>
      </c>
    </row>
    <row r="160" spans="1:12" ht="63" customHeight="1" x14ac:dyDescent="0.2">
      <c r="A160" s="278">
        <v>154</v>
      </c>
      <c r="B160" s="187" t="s">
        <v>775</v>
      </c>
      <c r="C160" s="221">
        <v>850627402751</v>
      </c>
      <c r="D160" s="276" t="s">
        <v>776</v>
      </c>
      <c r="E160" s="214" t="s">
        <v>32</v>
      </c>
      <c r="F160" s="27">
        <v>45856</v>
      </c>
      <c r="G160" s="214" t="s">
        <v>79</v>
      </c>
      <c r="H160" s="56">
        <v>45866</v>
      </c>
      <c r="I160" s="56">
        <v>45891</v>
      </c>
      <c r="J160" s="214" t="s">
        <v>82</v>
      </c>
      <c r="K160" s="276" t="s">
        <v>81</v>
      </c>
      <c r="L160" s="27">
        <v>45866</v>
      </c>
    </row>
    <row r="161" spans="1:12" ht="72" customHeight="1" x14ac:dyDescent="0.2">
      <c r="A161" s="275">
        <v>155</v>
      </c>
      <c r="B161" s="227" t="s">
        <v>786</v>
      </c>
      <c r="C161" s="221">
        <v>850801451587</v>
      </c>
      <c r="D161" s="276" t="s">
        <v>789</v>
      </c>
      <c r="E161" s="372" t="s">
        <v>32</v>
      </c>
      <c r="F161" s="397">
        <v>45847</v>
      </c>
      <c r="G161" s="372" t="s">
        <v>384</v>
      </c>
      <c r="H161" s="115">
        <v>45866</v>
      </c>
      <c r="I161" s="56">
        <v>45891</v>
      </c>
      <c r="J161" s="398" t="s">
        <v>790</v>
      </c>
      <c r="K161" s="495" t="s">
        <v>385</v>
      </c>
      <c r="L161" s="399">
        <v>45866</v>
      </c>
    </row>
    <row r="162" spans="1:12" ht="72" customHeight="1" x14ac:dyDescent="0.2">
      <c r="A162" s="275">
        <v>156</v>
      </c>
      <c r="B162" s="187" t="s">
        <v>887</v>
      </c>
      <c r="C162" s="221">
        <v>850915400631</v>
      </c>
      <c r="D162" s="400" t="s">
        <v>889</v>
      </c>
      <c r="E162" s="375" t="s">
        <v>29</v>
      </c>
      <c r="F162" s="376">
        <v>45862</v>
      </c>
      <c r="G162" s="375" t="s">
        <v>27</v>
      </c>
      <c r="H162" s="27">
        <v>45866</v>
      </c>
      <c r="I162" s="27">
        <v>45891</v>
      </c>
      <c r="J162" s="375" t="s">
        <v>75</v>
      </c>
      <c r="K162" s="496" t="s">
        <v>56</v>
      </c>
      <c r="L162" s="376">
        <v>45866</v>
      </c>
    </row>
    <row r="163" spans="1:12" ht="66.75" customHeight="1" x14ac:dyDescent="0.2">
      <c r="A163" s="278">
        <v>157</v>
      </c>
      <c r="B163" s="7" t="s">
        <v>779</v>
      </c>
      <c r="C163" s="217">
        <v>841120400531</v>
      </c>
      <c r="D163" s="285" t="s">
        <v>780</v>
      </c>
      <c r="E163" s="372" t="s">
        <v>32</v>
      </c>
      <c r="F163" s="401">
        <v>45854</v>
      </c>
      <c r="G163" s="373" t="s">
        <v>484</v>
      </c>
      <c r="H163" s="57">
        <v>45867</v>
      </c>
      <c r="I163" s="57">
        <v>45895</v>
      </c>
      <c r="J163" s="398" t="s">
        <v>470</v>
      </c>
      <c r="K163" s="497" t="s">
        <v>782</v>
      </c>
      <c r="L163" s="373">
        <v>45867</v>
      </c>
    </row>
    <row r="164" spans="1:12" ht="97.5" customHeight="1" x14ac:dyDescent="0.2">
      <c r="A164" s="275">
        <v>158</v>
      </c>
      <c r="B164" s="402" t="s">
        <v>802</v>
      </c>
      <c r="C164" s="403">
        <v>810604400910</v>
      </c>
      <c r="D164" s="404" t="s">
        <v>804</v>
      </c>
      <c r="E164" s="405" t="s">
        <v>803</v>
      </c>
      <c r="F164" s="406">
        <v>45840</v>
      </c>
      <c r="G164" s="405" t="s">
        <v>136</v>
      </c>
      <c r="H164" s="100">
        <v>45869</v>
      </c>
      <c r="I164" s="100">
        <v>45896</v>
      </c>
      <c r="J164" s="407" t="s">
        <v>807</v>
      </c>
      <c r="K164" s="498" t="s">
        <v>714</v>
      </c>
      <c r="L164" s="408">
        <v>45869</v>
      </c>
    </row>
    <row r="165" spans="1:12" ht="66" customHeight="1" x14ac:dyDescent="0.2">
      <c r="A165" s="275">
        <v>159</v>
      </c>
      <c r="B165" s="257" t="s">
        <v>808</v>
      </c>
      <c r="C165" s="258">
        <v>810517300743</v>
      </c>
      <c r="D165" s="409" t="s">
        <v>809</v>
      </c>
      <c r="E165" s="410" t="s">
        <v>803</v>
      </c>
      <c r="F165" s="411">
        <v>45863</v>
      </c>
      <c r="G165" s="410" t="s">
        <v>136</v>
      </c>
      <c r="H165" s="100">
        <v>45869</v>
      </c>
      <c r="I165" s="100">
        <v>45896</v>
      </c>
      <c r="J165" s="412" t="s">
        <v>807</v>
      </c>
      <c r="K165" s="499" t="s">
        <v>714</v>
      </c>
      <c r="L165" s="413">
        <v>45869</v>
      </c>
    </row>
    <row r="166" spans="1:12" ht="65.25" customHeight="1" x14ac:dyDescent="0.2">
      <c r="A166" s="278">
        <v>160</v>
      </c>
      <c r="B166" s="259" t="s">
        <v>815</v>
      </c>
      <c r="C166" s="260">
        <v>950218400950</v>
      </c>
      <c r="D166" s="414" t="s">
        <v>817</v>
      </c>
      <c r="E166" s="415" t="s">
        <v>803</v>
      </c>
      <c r="F166" s="416">
        <v>45862</v>
      </c>
      <c r="G166" s="415" t="s">
        <v>136</v>
      </c>
      <c r="H166" s="100">
        <v>45869</v>
      </c>
      <c r="I166" s="100">
        <v>45896</v>
      </c>
      <c r="J166" s="417" t="s">
        <v>716</v>
      </c>
      <c r="K166" s="500" t="s">
        <v>714</v>
      </c>
      <c r="L166" s="418">
        <v>45869</v>
      </c>
    </row>
    <row r="167" spans="1:12" ht="65.25" customHeight="1" x14ac:dyDescent="0.2">
      <c r="A167" s="275">
        <v>161</v>
      </c>
      <c r="B167" s="187" t="s">
        <v>818</v>
      </c>
      <c r="C167" s="221">
        <v>861107402154</v>
      </c>
      <c r="D167" s="400" t="s">
        <v>819</v>
      </c>
      <c r="E167" s="375" t="s">
        <v>29</v>
      </c>
      <c r="F167" s="376">
        <v>45866</v>
      </c>
      <c r="G167" s="375" t="s">
        <v>27</v>
      </c>
      <c r="H167" s="56">
        <v>45869</v>
      </c>
      <c r="I167" s="56">
        <v>45897</v>
      </c>
      <c r="J167" s="375" t="s">
        <v>75</v>
      </c>
      <c r="K167" s="501" t="s">
        <v>56</v>
      </c>
      <c r="L167" s="376">
        <v>45869</v>
      </c>
    </row>
    <row r="168" spans="1:12" ht="65.25" customHeight="1" x14ac:dyDescent="0.2">
      <c r="A168" s="275">
        <v>162</v>
      </c>
      <c r="B168" s="187" t="s">
        <v>821</v>
      </c>
      <c r="C168" s="221">
        <v>911208450591</v>
      </c>
      <c r="D168" s="374" t="s">
        <v>822</v>
      </c>
      <c r="E168" s="375" t="s">
        <v>29</v>
      </c>
      <c r="F168" s="376">
        <v>45854</v>
      </c>
      <c r="G168" s="375" t="s">
        <v>27</v>
      </c>
      <c r="H168" s="56">
        <v>45869</v>
      </c>
      <c r="I168" s="56">
        <v>45897</v>
      </c>
      <c r="J168" s="375" t="s">
        <v>75</v>
      </c>
      <c r="K168" s="501" t="s">
        <v>56</v>
      </c>
      <c r="L168" s="376">
        <v>45869</v>
      </c>
    </row>
    <row r="169" spans="1:12" ht="87.75" customHeight="1" x14ac:dyDescent="0.2">
      <c r="A169" s="278">
        <v>163</v>
      </c>
      <c r="B169" s="227" t="s">
        <v>812</v>
      </c>
      <c r="C169" s="221">
        <v>970620451171</v>
      </c>
      <c r="D169" s="419" t="s">
        <v>813</v>
      </c>
      <c r="E169" s="381" t="s">
        <v>803</v>
      </c>
      <c r="F169" s="420">
        <v>45863</v>
      </c>
      <c r="G169" s="381" t="s">
        <v>136</v>
      </c>
      <c r="H169" s="176">
        <v>45870</v>
      </c>
      <c r="I169" s="56">
        <v>45897</v>
      </c>
      <c r="J169" s="384" t="s">
        <v>716</v>
      </c>
      <c r="K169" s="502" t="s">
        <v>714</v>
      </c>
      <c r="L169" s="421">
        <v>45870</v>
      </c>
    </row>
    <row r="170" spans="1:12" ht="71.25" customHeight="1" x14ac:dyDescent="0.2">
      <c r="A170" s="275">
        <v>164</v>
      </c>
      <c r="B170" s="7" t="s">
        <v>824</v>
      </c>
      <c r="C170" s="217">
        <v>980526351304</v>
      </c>
      <c r="D170" s="285" t="s">
        <v>825</v>
      </c>
      <c r="E170" s="214" t="s">
        <v>477</v>
      </c>
      <c r="F170" s="422">
        <v>45841</v>
      </c>
      <c r="G170" s="214" t="s">
        <v>362</v>
      </c>
      <c r="H170" s="56">
        <v>45873</v>
      </c>
      <c r="I170" s="56">
        <v>45898</v>
      </c>
      <c r="J170" s="214" t="s">
        <v>826</v>
      </c>
      <c r="K170" s="214" t="s">
        <v>364</v>
      </c>
      <c r="L170" s="27">
        <v>45873</v>
      </c>
    </row>
    <row r="171" spans="1:12" ht="56.25" customHeight="1" x14ac:dyDescent="0.2">
      <c r="A171" s="275">
        <v>165</v>
      </c>
      <c r="B171" s="214" t="s">
        <v>827</v>
      </c>
      <c r="C171" s="216">
        <v>831223400143</v>
      </c>
      <c r="D171" s="326" t="s">
        <v>828</v>
      </c>
      <c r="E171" s="329" t="s">
        <v>53</v>
      </c>
      <c r="F171" s="340">
        <v>45863</v>
      </c>
      <c r="G171" s="341" t="s">
        <v>98</v>
      </c>
      <c r="H171" s="77">
        <v>45875</v>
      </c>
      <c r="I171" s="77">
        <v>45903</v>
      </c>
      <c r="J171" s="341" t="s">
        <v>460</v>
      </c>
      <c r="K171" s="341" t="s">
        <v>99</v>
      </c>
      <c r="L171" s="423">
        <v>45875</v>
      </c>
    </row>
    <row r="172" spans="1:12" ht="69.75" customHeight="1" x14ac:dyDescent="0.2">
      <c r="A172" s="278">
        <v>166</v>
      </c>
      <c r="B172" s="214" t="s">
        <v>830</v>
      </c>
      <c r="C172" s="216">
        <v>970427350990</v>
      </c>
      <c r="D172" s="380" t="s">
        <v>831</v>
      </c>
      <c r="E172" s="329" t="s">
        <v>53</v>
      </c>
      <c r="F172" s="340">
        <v>45867</v>
      </c>
      <c r="G172" s="341" t="s">
        <v>98</v>
      </c>
      <c r="H172" s="77">
        <v>45875</v>
      </c>
      <c r="I172" s="77">
        <v>45903</v>
      </c>
      <c r="J172" s="341" t="s">
        <v>460</v>
      </c>
      <c r="K172" s="341" t="s">
        <v>99</v>
      </c>
      <c r="L172" s="424">
        <v>45875</v>
      </c>
    </row>
    <row r="173" spans="1:12" ht="69.75" customHeight="1" x14ac:dyDescent="0.2">
      <c r="A173" s="275">
        <v>167</v>
      </c>
      <c r="B173" s="187" t="s">
        <v>143</v>
      </c>
      <c r="C173" s="221">
        <v>850402302632</v>
      </c>
      <c r="D173" s="425" t="s">
        <v>144</v>
      </c>
      <c r="E173" s="426" t="s">
        <v>890</v>
      </c>
      <c r="F173" s="427">
        <v>45855</v>
      </c>
      <c r="G173" s="428" t="s">
        <v>45</v>
      </c>
      <c r="H173" s="56">
        <v>45870</v>
      </c>
      <c r="I173" s="56">
        <v>45903</v>
      </c>
      <c r="J173" s="429" t="s">
        <v>67</v>
      </c>
      <c r="K173" s="503" t="s">
        <v>90</v>
      </c>
      <c r="L173" s="427">
        <v>45875</v>
      </c>
    </row>
    <row r="174" spans="1:12" ht="69.75" customHeight="1" x14ac:dyDescent="0.2">
      <c r="A174" s="275">
        <v>168</v>
      </c>
      <c r="B174" s="7" t="s">
        <v>857</v>
      </c>
      <c r="C174" s="217">
        <v>880816302044</v>
      </c>
      <c r="D174" s="390" t="s">
        <v>858</v>
      </c>
      <c r="E174" s="391" t="s">
        <v>129</v>
      </c>
      <c r="F174" s="430">
        <v>45870</v>
      </c>
      <c r="G174" s="390" t="s">
        <v>196</v>
      </c>
      <c r="H174" s="56">
        <v>45880</v>
      </c>
      <c r="I174" s="56">
        <v>45908</v>
      </c>
      <c r="J174" s="327" t="s">
        <v>758</v>
      </c>
      <c r="K174" s="327" t="s">
        <v>508</v>
      </c>
      <c r="L174" s="330">
        <v>45880</v>
      </c>
    </row>
    <row r="175" spans="1:12" ht="69.75" customHeight="1" x14ac:dyDescent="0.2">
      <c r="A175" s="278">
        <v>169</v>
      </c>
      <c r="B175" s="187" t="s">
        <v>623</v>
      </c>
      <c r="C175" s="221">
        <v>831217450117</v>
      </c>
      <c r="D175" s="322" t="s">
        <v>861</v>
      </c>
      <c r="E175" s="323" t="s">
        <v>29</v>
      </c>
      <c r="F175" s="324">
        <v>45875</v>
      </c>
      <c r="G175" s="323" t="s">
        <v>27</v>
      </c>
      <c r="H175" s="56">
        <v>45880</v>
      </c>
      <c r="I175" s="56">
        <v>45908</v>
      </c>
      <c r="J175" s="323" t="s">
        <v>75</v>
      </c>
      <c r="K175" s="504" t="s">
        <v>56</v>
      </c>
      <c r="L175" s="373">
        <v>45880</v>
      </c>
    </row>
    <row r="176" spans="1:12" ht="69.75" customHeight="1" x14ac:dyDescent="0.2">
      <c r="A176" s="275">
        <v>170</v>
      </c>
      <c r="B176" s="89" t="s">
        <v>863</v>
      </c>
      <c r="C176" s="88">
        <v>930220400630</v>
      </c>
      <c r="D176" s="197" t="s">
        <v>865</v>
      </c>
      <c r="E176" s="93" t="s">
        <v>43</v>
      </c>
      <c r="F176" s="94">
        <v>45873</v>
      </c>
      <c r="G176" s="93" t="s">
        <v>530</v>
      </c>
      <c r="H176" s="56">
        <v>45880</v>
      </c>
      <c r="I176" s="56">
        <v>45908</v>
      </c>
      <c r="J176" s="93" t="s">
        <v>531</v>
      </c>
      <c r="K176" s="90" t="s">
        <v>532</v>
      </c>
      <c r="L176" s="330">
        <v>45880</v>
      </c>
    </row>
    <row r="177" spans="1:12" ht="69.75" customHeight="1" x14ac:dyDescent="0.2">
      <c r="A177" s="275">
        <v>171</v>
      </c>
      <c r="B177" s="7" t="s">
        <v>866</v>
      </c>
      <c r="C177" s="12">
        <v>610810450152</v>
      </c>
      <c r="D177" s="201" t="s">
        <v>867</v>
      </c>
      <c r="E177" s="36" t="s">
        <v>43</v>
      </c>
      <c r="F177" s="37">
        <v>45873</v>
      </c>
      <c r="G177" s="36" t="s">
        <v>530</v>
      </c>
      <c r="H177" s="56">
        <v>45880</v>
      </c>
      <c r="I177" s="56">
        <v>45908</v>
      </c>
      <c r="J177" s="36" t="s">
        <v>531</v>
      </c>
      <c r="K177" s="505" t="s">
        <v>532</v>
      </c>
      <c r="L177" s="342">
        <v>45880</v>
      </c>
    </row>
    <row r="178" spans="1:12" ht="69.75" customHeight="1" x14ac:dyDescent="0.2">
      <c r="A178" s="278">
        <v>172</v>
      </c>
      <c r="B178" s="187" t="s">
        <v>869</v>
      </c>
      <c r="C178" s="221">
        <v>960222401665</v>
      </c>
      <c r="D178" s="276" t="s">
        <v>870</v>
      </c>
      <c r="E178" s="372" t="s">
        <v>32</v>
      </c>
      <c r="F178" s="373">
        <v>45874</v>
      </c>
      <c r="G178" s="372" t="s">
        <v>79</v>
      </c>
      <c r="H178" s="56">
        <v>45880</v>
      </c>
      <c r="I178" s="56">
        <v>45908</v>
      </c>
      <c r="J178" s="372" t="s">
        <v>82</v>
      </c>
      <c r="K178" s="398" t="s">
        <v>81</v>
      </c>
      <c r="L178" s="373">
        <v>45880</v>
      </c>
    </row>
    <row r="179" spans="1:12" ht="59.25" customHeight="1" x14ac:dyDescent="0.2">
      <c r="A179" s="275">
        <v>173</v>
      </c>
      <c r="B179" s="242" t="s">
        <v>834</v>
      </c>
      <c r="C179" s="243">
        <v>860626450321</v>
      </c>
      <c r="D179" s="299" t="s">
        <v>835</v>
      </c>
      <c r="E179" s="334" t="s">
        <v>74</v>
      </c>
      <c r="F179" s="431">
        <v>45875</v>
      </c>
      <c r="G179" s="432" t="s">
        <v>72</v>
      </c>
      <c r="H179" s="34">
        <v>45888</v>
      </c>
      <c r="I179" s="34">
        <v>45915</v>
      </c>
      <c r="J179" s="166" t="s">
        <v>836</v>
      </c>
      <c r="K179" s="506" t="s">
        <v>73</v>
      </c>
      <c r="L179" s="423">
        <v>45888</v>
      </c>
    </row>
    <row r="180" spans="1:12" ht="70.5" customHeight="1" x14ac:dyDescent="0.2">
      <c r="A180" s="275">
        <v>174</v>
      </c>
      <c r="B180" s="261" t="s">
        <v>839</v>
      </c>
      <c r="C180" s="262">
        <v>740516350322</v>
      </c>
      <c r="D180" s="433" t="s">
        <v>841</v>
      </c>
      <c r="E180" s="434" t="s">
        <v>47</v>
      </c>
      <c r="F180" s="435">
        <v>45880</v>
      </c>
      <c r="G180" s="434" t="s">
        <v>48</v>
      </c>
      <c r="H180" s="34">
        <v>45888</v>
      </c>
      <c r="I180" s="34">
        <v>45915</v>
      </c>
      <c r="J180" s="434" t="s">
        <v>105</v>
      </c>
      <c r="K180" s="434" t="s">
        <v>88</v>
      </c>
      <c r="L180" s="436">
        <v>45888</v>
      </c>
    </row>
    <row r="181" spans="1:12" ht="61.5" customHeight="1" x14ac:dyDescent="0.2">
      <c r="A181" s="278">
        <v>175</v>
      </c>
      <c r="B181" s="7" t="s">
        <v>842</v>
      </c>
      <c r="C181" s="12">
        <v>900704350389</v>
      </c>
      <c r="D181" s="201" t="s">
        <v>844</v>
      </c>
      <c r="E181" s="11" t="s">
        <v>50</v>
      </c>
      <c r="F181" s="10">
        <v>45876</v>
      </c>
      <c r="G181" s="11" t="s">
        <v>530</v>
      </c>
      <c r="H181" s="10">
        <v>45889</v>
      </c>
      <c r="I181" s="10">
        <v>45916</v>
      </c>
      <c r="J181" s="11" t="s">
        <v>531</v>
      </c>
      <c r="K181" s="35" t="s">
        <v>532</v>
      </c>
      <c r="L181" s="10">
        <v>45889</v>
      </c>
    </row>
    <row r="182" spans="1:12" ht="59.25" customHeight="1" x14ac:dyDescent="0.2">
      <c r="A182" s="275">
        <v>176</v>
      </c>
      <c r="B182" s="7" t="s">
        <v>845</v>
      </c>
      <c r="C182" s="12">
        <v>720125403166</v>
      </c>
      <c r="D182" s="201" t="s">
        <v>846</v>
      </c>
      <c r="E182" s="11" t="s">
        <v>50</v>
      </c>
      <c r="F182" s="10">
        <v>45873</v>
      </c>
      <c r="G182" s="11" t="s">
        <v>530</v>
      </c>
      <c r="H182" s="10">
        <v>45889</v>
      </c>
      <c r="I182" s="10">
        <v>45916</v>
      </c>
      <c r="J182" s="11" t="s">
        <v>531</v>
      </c>
      <c r="K182" s="35" t="s">
        <v>532</v>
      </c>
      <c r="L182" s="10">
        <v>45889</v>
      </c>
    </row>
    <row r="183" spans="1:12" ht="65.25" customHeight="1" x14ac:dyDescent="0.2">
      <c r="A183" s="275">
        <v>177</v>
      </c>
      <c r="B183" s="437" t="s">
        <v>847</v>
      </c>
      <c r="C183" s="221">
        <v>841130350952</v>
      </c>
      <c r="D183" s="438" t="s">
        <v>848</v>
      </c>
      <c r="E183" s="236" t="s">
        <v>849</v>
      </c>
      <c r="F183" s="439">
        <v>45881</v>
      </c>
      <c r="G183" s="323" t="s">
        <v>27</v>
      </c>
      <c r="H183" s="10">
        <v>45889</v>
      </c>
      <c r="I183" s="10">
        <v>45916</v>
      </c>
      <c r="J183" s="323" t="s">
        <v>75</v>
      </c>
      <c r="K183" s="507" t="s">
        <v>56</v>
      </c>
      <c r="L183" s="10">
        <v>45889</v>
      </c>
    </row>
    <row r="184" spans="1:12" ht="65.25" customHeight="1" x14ac:dyDescent="0.2">
      <c r="A184" s="278">
        <v>178</v>
      </c>
      <c r="B184" s="93" t="s">
        <v>880</v>
      </c>
      <c r="C184" s="88">
        <v>650406300319</v>
      </c>
      <c r="D184" s="200" t="s">
        <v>882</v>
      </c>
      <c r="E184" s="93" t="s">
        <v>78</v>
      </c>
      <c r="F184" s="94">
        <v>45877</v>
      </c>
      <c r="G184" s="93" t="s">
        <v>65</v>
      </c>
      <c r="H184" s="94">
        <v>45889</v>
      </c>
      <c r="I184" s="94">
        <v>45920</v>
      </c>
      <c r="J184" s="93" t="s">
        <v>293</v>
      </c>
      <c r="K184" s="95" t="s">
        <v>66</v>
      </c>
      <c r="L184" s="94">
        <v>45889</v>
      </c>
    </row>
    <row r="185" spans="1:12" ht="59.25" customHeight="1" x14ac:dyDescent="0.2">
      <c r="A185" s="275">
        <v>179</v>
      </c>
      <c r="B185" s="89" t="s">
        <v>851</v>
      </c>
      <c r="C185" s="88">
        <v>670327300343</v>
      </c>
      <c r="D185" s="197" t="s">
        <v>853</v>
      </c>
      <c r="E185" s="93" t="s">
        <v>52</v>
      </c>
      <c r="F185" s="94">
        <v>45867</v>
      </c>
      <c r="G185" s="93" t="s">
        <v>86</v>
      </c>
      <c r="H185" s="94">
        <v>45890</v>
      </c>
      <c r="I185" s="56">
        <v>45918</v>
      </c>
      <c r="J185" s="87" t="s">
        <v>124</v>
      </c>
      <c r="K185" s="93" t="s">
        <v>87</v>
      </c>
      <c r="L185" s="94">
        <v>45890</v>
      </c>
    </row>
    <row r="186" spans="1:12" ht="69.75" customHeight="1" x14ac:dyDescent="0.2">
      <c r="A186" s="275">
        <v>180</v>
      </c>
      <c r="B186" s="7" t="s">
        <v>854</v>
      </c>
      <c r="C186" s="12">
        <v>930606351280</v>
      </c>
      <c r="D186" s="296" t="s">
        <v>855</v>
      </c>
      <c r="E186" s="214" t="s">
        <v>29</v>
      </c>
      <c r="F186" s="440">
        <v>45849</v>
      </c>
      <c r="G186" s="214" t="s">
        <v>33</v>
      </c>
      <c r="H186" s="63">
        <v>45890</v>
      </c>
      <c r="I186" s="56">
        <v>45918</v>
      </c>
      <c r="J186" s="214" t="s">
        <v>34</v>
      </c>
      <c r="K186" s="441" t="s">
        <v>59</v>
      </c>
      <c r="L186" s="440">
        <v>45890</v>
      </c>
    </row>
    <row r="187" spans="1:12" ht="69.75" customHeight="1" x14ac:dyDescent="0.2">
      <c r="A187" s="278">
        <v>181</v>
      </c>
      <c r="B187" s="93" t="s">
        <v>877</v>
      </c>
      <c r="C187" s="88">
        <v>850409301276</v>
      </c>
      <c r="D187" s="200" t="s">
        <v>879</v>
      </c>
      <c r="E187" s="93" t="s">
        <v>78</v>
      </c>
      <c r="F187" s="94">
        <v>45873</v>
      </c>
      <c r="G187" s="93" t="s">
        <v>65</v>
      </c>
      <c r="H187" s="94">
        <v>45890</v>
      </c>
      <c r="I187" s="94">
        <v>45921</v>
      </c>
      <c r="J187" s="93" t="s">
        <v>293</v>
      </c>
      <c r="K187" s="95" t="s">
        <v>66</v>
      </c>
      <c r="L187" s="94">
        <v>45890</v>
      </c>
    </row>
    <row r="188" spans="1:12" ht="72" customHeight="1" x14ac:dyDescent="0.2">
      <c r="A188" s="275">
        <v>182</v>
      </c>
      <c r="B188" s="227" t="s">
        <v>872</v>
      </c>
      <c r="C188" s="221">
        <v>940915301177</v>
      </c>
      <c r="D188" s="419" t="s">
        <v>875</v>
      </c>
      <c r="E188" s="381" t="s">
        <v>32</v>
      </c>
      <c r="F188" s="420">
        <v>45848</v>
      </c>
      <c r="G188" s="381" t="s">
        <v>136</v>
      </c>
      <c r="H188" s="176">
        <v>45891</v>
      </c>
      <c r="I188" s="56">
        <v>45918</v>
      </c>
      <c r="J188" s="384" t="s">
        <v>876</v>
      </c>
      <c r="K188" s="502" t="s">
        <v>714</v>
      </c>
      <c r="L188" s="421">
        <v>45891</v>
      </c>
    </row>
    <row r="189" spans="1:12" ht="70.5" customHeight="1" x14ac:dyDescent="0.2">
      <c r="A189" s="275">
        <v>183</v>
      </c>
      <c r="B189" s="7" t="s">
        <v>894</v>
      </c>
      <c r="C189" s="217">
        <v>800530450319</v>
      </c>
      <c r="D189" s="285" t="s">
        <v>896</v>
      </c>
      <c r="E189" s="214" t="s">
        <v>752</v>
      </c>
      <c r="F189" s="422">
        <v>45884</v>
      </c>
      <c r="G189" s="214" t="s">
        <v>118</v>
      </c>
      <c r="H189" s="56">
        <v>45895</v>
      </c>
      <c r="I189" s="56">
        <v>45923</v>
      </c>
      <c r="J189" s="214" t="s">
        <v>451</v>
      </c>
      <c r="K189" s="214" t="s">
        <v>120</v>
      </c>
      <c r="L189" s="27">
        <v>45895</v>
      </c>
    </row>
    <row r="190" spans="1:12" ht="57.75" customHeight="1" x14ac:dyDescent="0.2">
      <c r="A190" s="278">
        <v>184</v>
      </c>
      <c r="B190" s="185" t="s">
        <v>897</v>
      </c>
      <c r="C190" s="193">
        <v>940121400545</v>
      </c>
      <c r="D190" s="299" t="s">
        <v>898</v>
      </c>
      <c r="E190" s="214" t="s">
        <v>581</v>
      </c>
      <c r="F190" s="28">
        <v>45826</v>
      </c>
      <c r="G190" s="25" t="s">
        <v>224</v>
      </c>
      <c r="H190" s="28">
        <v>45897</v>
      </c>
      <c r="I190" s="28">
        <v>45924</v>
      </c>
      <c r="J190" s="140" t="s">
        <v>225</v>
      </c>
      <c r="K190" s="18" t="s">
        <v>899</v>
      </c>
      <c r="L190" s="423">
        <v>45897</v>
      </c>
    </row>
    <row r="191" spans="1:12" ht="48" customHeight="1" x14ac:dyDescent="0.2">
      <c r="A191" s="275">
        <v>185</v>
      </c>
      <c r="B191" s="234" t="s">
        <v>902</v>
      </c>
      <c r="C191" s="215">
        <v>850305303019</v>
      </c>
      <c r="D191" s="362" t="s">
        <v>903</v>
      </c>
      <c r="E191" s="363" t="s">
        <v>29</v>
      </c>
      <c r="F191" s="361">
        <v>45889</v>
      </c>
      <c r="G191" s="363" t="s">
        <v>27</v>
      </c>
      <c r="H191" s="28">
        <v>45897</v>
      </c>
      <c r="I191" s="100">
        <v>45924</v>
      </c>
      <c r="J191" s="363" t="s">
        <v>55</v>
      </c>
      <c r="K191" s="234" t="s">
        <v>56</v>
      </c>
      <c r="L191" s="28">
        <v>45897</v>
      </c>
    </row>
    <row r="192" spans="1:12" ht="59.25" customHeight="1" x14ac:dyDescent="0.2">
      <c r="A192" s="275">
        <v>186</v>
      </c>
      <c r="B192" s="187" t="s">
        <v>906</v>
      </c>
      <c r="C192" s="221">
        <v>850613351211</v>
      </c>
      <c r="D192" s="276" t="s">
        <v>907</v>
      </c>
      <c r="E192" s="214" t="s">
        <v>32</v>
      </c>
      <c r="F192" s="27">
        <v>45894</v>
      </c>
      <c r="G192" s="214" t="s">
        <v>27</v>
      </c>
      <c r="H192" s="56">
        <v>45902</v>
      </c>
      <c r="I192" s="56">
        <v>45929</v>
      </c>
      <c r="J192" s="214" t="s">
        <v>55</v>
      </c>
      <c r="K192" s="508" t="s">
        <v>908</v>
      </c>
      <c r="L192" s="423">
        <v>45902</v>
      </c>
    </row>
    <row r="193" spans="1:12" ht="63.75" customHeight="1" x14ac:dyDescent="0.2">
      <c r="A193" s="278">
        <v>187</v>
      </c>
      <c r="B193" s="187" t="s">
        <v>909</v>
      </c>
      <c r="C193" s="221">
        <v>800825401394</v>
      </c>
      <c r="D193" s="276" t="s">
        <v>910</v>
      </c>
      <c r="E193" s="11" t="s">
        <v>581</v>
      </c>
      <c r="F193" s="27">
        <v>45894</v>
      </c>
      <c r="G193" s="214" t="s">
        <v>45</v>
      </c>
      <c r="H193" s="56">
        <v>45902</v>
      </c>
      <c r="I193" s="56">
        <v>45929</v>
      </c>
      <c r="J193" s="441" t="s">
        <v>911</v>
      </c>
      <c r="K193" s="509" t="s">
        <v>90</v>
      </c>
      <c r="L193" s="27">
        <v>45902</v>
      </c>
    </row>
    <row r="194" spans="1:12" ht="63" customHeight="1" x14ac:dyDescent="0.2">
      <c r="A194" s="275">
        <v>188</v>
      </c>
      <c r="B194" s="187" t="s">
        <v>914</v>
      </c>
      <c r="C194" s="221">
        <v>960705451697</v>
      </c>
      <c r="D194" s="276" t="s">
        <v>918</v>
      </c>
      <c r="E194" s="214" t="s">
        <v>32</v>
      </c>
      <c r="F194" s="27">
        <v>45895</v>
      </c>
      <c r="G194" s="214" t="s">
        <v>916</v>
      </c>
      <c r="H194" s="56">
        <v>45902</v>
      </c>
      <c r="I194" s="56">
        <v>45929</v>
      </c>
      <c r="J194" s="214" t="s">
        <v>55</v>
      </c>
      <c r="K194" s="508" t="s">
        <v>919</v>
      </c>
      <c r="L194" s="27">
        <v>45902</v>
      </c>
    </row>
    <row r="195" spans="1:12" ht="60" customHeight="1" x14ac:dyDescent="0.2">
      <c r="A195" s="275">
        <v>189</v>
      </c>
      <c r="B195" s="187" t="s">
        <v>920</v>
      </c>
      <c r="C195" s="221">
        <v>920630300631</v>
      </c>
      <c r="D195" s="438" t="s">
        <v>921</v>
      </c>
      <c r="E195" s="236" t="s">
        <v>849</v>
      </c>
      <c r="F195" s="27">
        <v>45898</v>
      </c>
      <c r="G195" s="214" t="s">
        <v>916</v>
      </c>
      <c r="H195" s="56">
        <v>45909</v>
      </c>
      <c r="I195" s="56">
        <v>45936</v>
      </c>
      <c r="J195" s="214" t="s">
        <v>75</v>
      </c>
      <c r="K195" s="187" t="s">
        <v>922</v>
      </c>
      <c r="L195" s="27">
        <v>45909</v>
      </c>
    </row>
    <row r="196" spans="1:12" ht="65.25" customHeight="1" x14ac:dyDescent="0.2">
      <c r="A196" s="278">
        <v>190</v>
      </c>
      <c r="B196" s="55" t="s">
        <v>535</v>
      </c>
      <c r="C196" s="448">
        <v>960805350458</v>
      </c>
      <c r="D196" s="55" t="s">
        <v>934</v>
      </c>
      <c r="E196" s="30" t="s">
        <v>29</v>
      </c>
      <c r="F196" s="56">
        <v>45910</v>
      </c>
      <c r="G196" s="30" t="s">
        <v>57</v>
      </c>
      <c r="H196" s="56">
        <v>45915</v>
      </c>
      <c r="I196" s="56">
        <v>45940</v>
      </c>
      <c r="J196" s="30" t="s">
        <v>69</v>
      </c>
      <c r="K196" s="449" t="s">
        <v>58</v>
      </c>
      <c r="L196" s="56">
        <v>45915</v>
      </c>
    </row>
    <row r="197" spans="1:12" ht="81.75" customHeight="1" x14ac:dyDescent="0.2">
      <c r="A197" s="275">
        <v>191</v>
      </c>
      <c r="B197" s="450" t="s">
        <v>937</v>
      </c>
      <c r="C197" s="450">
        <v>780417303647</v>
      </c>
      <c r="D197" s="30" t="s">
        <v>939</v>
      </c>
      <c r="E197" s="30" t="s">
        <v>47</v>
      </c>
      <c r="F197" s="56">
        <v>45910</v>
      </c>
      <c r="G197" s="30" t="s">
        <v>48</v>
      </c>
      <c r="H197" s="56">
        <v>45916</v>
      </c>
      <c r="I197" s="56">
        <v>45943</v>
      </c>
      <c r="J197" s="30" t="s">
        <v>105</v>
      </c>
      <c r="K197" s="30" t="s">
        <v>940</v>
      </c>
      <c r="L197" s="56">
        <v>45916</v>
      </c>
    </row>
    <row r="198" spans="1:12" s="446" customFormat="1" ht="56.25" customHeight="1" x14ac:dyDescent="0.2">
      <c r="A198" s="275">
        <v>192</v>
      </c>
      <c r="B198" s="55" t="s">
        <v>941</v>
      </c>
      <c r="C198" s="451" t="s">
        <v>942</v>
      </c>
      <c r="D198" s="55" t="s">
        <v>943</v>
      </c>
      <c r="E198" s="452" t="s">
        <v>117</v>
      </c>
      <c r="F198" s="453" t="s">
        <v>944</v>
      </c>
      <c r="G198" s="454" t="s">
        <v>128</v>
      </c>
      <c r="H198" s="455" t="s">
        <v>945</v>
      </c>
      <c r="I198" s="453">
        <v>45944</v>
      </c>
      <c r="J198" s="454" t="s">
        <v>946</v>
      </c>
      <c r="K198" s="456" t="s">
        <v>947</v>
      </c>
      <c r="L198" s="455" t="s">
        <v>945</v>
      </c>
    </row>
    <row r="199" spans="1:12" ht="71.25" customHeight="1" x14ac:dyDescent="0.2">
      <c r="A199" s="278">
        <v>193</v>
      </c>
      <c r="B199" s="465" t="s">
        <v>950</v>
      </c>
      <c r="C199" s="18" t="s">
        <v>951</v>
      </c>
      <c r="D199" s="466" t="s">
        <v>952</v>
      </c>
      <c r="E199" s="30" t="s">
        <v>43</v>
      </c>
      <c r="F199" s="467">
        <v>45911</v>
      </c>
      <c r="G199" s="468" t="s">
        <v>224</v>
      </c>
      <c r="H199" s="455" t="s">
        <v>945</v>
      </c>
      <c r="I199" s="453">
        <v>45944</v>
      </c>
      <c r="J199" s="469" t="s">
        <v>225</v>
      </c>
      <c r="K199" s="470" t="s">
        <v>368</v>
      </c>
      <c r="L199" s="455" t="s">
        <v>945</v>
      </c>
    </row>
    <row r="200" spans="1:12" s="446" customFormat="1" ht="77.25" customHeight="1" x14ac:dyDescent="0.2">
      <c r="A200" s="275">
        <v>194</v>
      </c>
      <c r="B200" s="471" t="s">
        <v>955</v>
      </c>
      <c r="C200" s="18" t="s">
        <v>956</v>
      </c>
      <c r="D200" s="466" t="s">
        <v>957</v>
      </c>
      <c r="E200" s="30" t="s">
        <v>43</v>
      </c>
      <c r="F200" s="467">
        <v>45910</v>
      </c>
      <c r="G200" s="468" t="s">
        <v>224</v>
      </c>
      <c r="H200" s="455" t="s">
        <v>945</v>
      </c>
      <c r="I200" s="453">
        <v>45944</v>
      </c>
      <c r="J200" s="469" t="s">
        <v>225</v>
      </c>
      <c r="K200" s="470" t="s">
        <v>368</v>
      </c>
      <c r="L200" s="462" t="s">
        <v>945</v>
      </c>
    </row>
    <row r="201" spans="1:12" ht="63.75" customHeight="1" x14ac:dyDescent="0.2">
      <c r="A201" s="275">
        <v>195</v>
      </c>
      <c r="B201" s="511" t="s">
        <v>958</v>
      </c>
      <c r="C201" s="512" t="s">
        <v>959</v>
      </c>
      <c r="D201" s="513" t="s">
        <v>960</v>
      </c>
      <c r="E201" s="510" t="s">
        <v>117</v>
      </c>
      <c r="F201" s="514">
        <v>45912</v>
      </c>
      <c r="G201" s="515" t="s">
        <v>961</v>
      </c>
      <c r="H201" s="514">
        <v>45918</v>
      </c>
      <c r="I201" s="516">
        <v>45945</v>
      </c>
      <c r="J201" s="517" t="s">
        <v>225</v>
      </c>
      <c r="K201" s="518" t="s">
        <v>962</v>
      </c>
      <c r="L201" s="514">
        <v>45918</v>
      </c>
    </row>
    <row r="202" spans="1:12" s="529" customFormat="1" ht="81" customHeight="1" x14ac:dyDescent="0.2">
      <c r="A202" s="278">
        <v>196</v>
      </c>
      <c r="B202" s="55" t="s">
        <v>965</v>
      </c>
      <c r="C202" s="448">
        <v>890923302256</v>
      </c>
      <c r="D202" s="55" t="s">
        <v>967</v>
      </c>
      <c r="E202" s="55" t="s">
        <v>849</v>
      </c>
      <c r="F202" s="56">
        <v>45827</v>
      </c>
      <c r="G202" s="30" t="s">
        <v>27</v>
      </c>
      <c r="H202" s="56">
        <v>45919</v>
      </c>
      <c r="I202" s="56">
        <v>45946</v>
      </c>
      <c r="J202" s="30" t="s">
        <v>75</v>
      </c>
      <c r="K202" s="449" t="s">
        <v>56</v>
      </c>
      <c r="L202" s="423">
        <v>45919</v>
      </c>
    </row>
    <row r="203" spans="1:12" s="529" customFormat="1" ht="84" customHeight="1" x14ac:dyDescent="0.2">
      <c r="A203" s="275">
        <v>197</v>
      </c>
      <c r="B203" s="524" t="s">
        <v>968</v>
      </c>
      <c r="C203" s="525" t="s">
        <v>969</v>
      </c>
      <c r="D203" s="456" t="s">
        <v>970</v>
      </c>
      <c r="E203" s="454" t="s">
        <v>32</v>
      </c>
      <c r="F203" s="526">
        <v>45917</v>
      </c>
      <c r="G203" s="454" t="s">
        <v>971</v>
      </c>
      <c r="H203" s="526">
        <v>45922</v>
      </c>
      <c r="I203" s="526">
        <v>45947</v>
      </c>
      <c r="J203" s="456" t="s">
        <v>972</v>
      </c>
      <c r="K203" s="527" t="s">
        <v>973</v>
      </c>
      <c r="L203" s="526">
        <v>45922</v>
      </c>
    </row>
    <row r="204" spans="1:12" s="529" customFormat="1" ht="51" customHeight="1" x14ac:dyDescent="0.2">
      <c r="A204" s="275">
        <v>198</v>
      </c>
      <c r="B204" s="55" t="s">
        <v>976</v>
      </c>
      <c r="C204" s="535">
        <v>880209300800</v>
      </c>
      <c r="D204" s="55" t="s">
        <v>977</v>
      </c>
      <c r="E204" s="30" t="s">
        <v>32</v>
      </c>
      <c r="F204" s="56">
        <v>45915</v>
      </c>
      <c r="G204" s="30" t="s">
        <v>79</v>
      </c>
      <c r="H204" s="526">
        <v>45922</v>
      </c>
      <c r="I204" s="526">
        <v>45947</v>
      </c>
      <c r="J204" s="30" t="s">
        <v>82</v>
      </c>
      <c r="K204" s="55" t="s">
        <v>81</v>
      </c>
      <c r="L204" s="57">
        <v>45922</v>
      </c>
    </row>
    <row r="205" spans="1:12" s="529" customFormat="1" ht="78.75" customHeight="1" x14ac:dyDescent="0.2">
      <c r="A205" s="278">
        <v>199</v>
      </c>
      <c r="B205" s="534" t="s">
        <v>979</v>
      </c>
      <c r="C205" s="534">
        <v>981125451224</v>
      </c>
      <c r="D205" s="454" t="s">
        <v>981</v>
      </c>
      <c r="E205" s="454" t="s">
        <v>47</v>
      </c>
      <c r="F205" s="453">
        <v>45918</v>
      </c>
      <c r="G205" s="454" t="s">
        <v>48</v>
      </c>
      <c r="H205" s="453">
        <v>45926</v>
      </c>
      <c r="I205" s="453">
        <v>45953</v>
      </c>
      <c r="J205" s="454" t="s">
        <v>105</v>
      </c>
      <c r="K205" s="454" t="s">
        <v>88</v>
      </c>
      <c r="L205" s="453">
        <v>45926</v>
      </c>
    </row>
    <row r="206" spans="1:12" ht="90" customHeight="1" x14ac:dyDescent="0.2">
      <c r="A206" s="275">
        <v>200</v>
      </c>
      <c r="B206" s="541" t="s">
        <v>982</v>
      </c>
      <c r="C206" s="541">
        <v>891006300881</v>
      </c>
      <c r="D206" s="540" t="s">
        <v>983</v>
      </c>
      <c r="E206" s="540" t="s">
        <v>47</v>
      </c>
      <c r="F206" s="516">
        <v>45915</v>
      </c>
      <c r="G206" s="540" t="s">
        <v>48</v>
      </c>
      <c r="H206" s="516">
        <v>45926</v>
      </c>
      <c r="I206" s="516">
        <v>45953</v>
      </c>
      <c r="J206" s="540" t="s">
        <v>105</v>
      </c>
      <c r="K206" s="540" t="s">
        <v>88</v>
      </c>
      <c r="L206" s="516">
        <v>45926</v>
      </c>
    </row>
    <row r="207" spans="1:12" ht="66.75" customHeight="1" x14ac:dyDescent="0.2">
      <c r="A207" s="275">
        <v>201</v>
      </c>
      <c r="B207" s="55" t="s">
        <v>985</v>
      </c>
      <c r="C207" s="448">
        <v>820802401997</v>
      </c>
      <c r="D207" s="55" t="s">
        <v>987</v>
      </c>
      <c r="E207" s="30" t="s">
        <v>32</v>
      </c>
      <c r="F207" s="56">
        <v>45924</v>
      </c>
      <c r="G207" s="30" t="s">
        <v>916</v>
      </c>
      <c r="H207" s="539">
        <v>45929</v>
      </c>
      <c r="I207" s="56">
        <v>45954</v>
      </c>
      <c r="J207" s="30" t="s">
        <v>55</v>
      </c>
      <c r="K207" s="542" t="s">
        <v>919</v>
      </c>
      <c r="L207" s="539">
        <v>45929</v>
      </c>
    </row>
    <row r="208" spans="1:12" s="543" customFormat="1" ht="66.75" customHeight="1" x14ac:dyDescent="0.2">
      <c r="A208" s="278">
        <v>202</v>
      </c>
      <c r="B208" s="55" t="s">
        <v>988</v>
      </c>
      <c r="C208" s="448">
        <v>871003401628</v>
      </c>
      <c r="D208" s="55" t="s">
        <v>989</v>
      </c>
      <c r="E208" s="30" t="s">
        <v>29</v>
      </c>
      <c r="F208" s="56">
        <v>45922</v>
      </c>
      <c r="G208" s="30" t="s">
        <v>990</v>
      </c>
      <c r="H208" s="56">
        <v>45930</v>
      </c>
      <c r="I208" s="56">
        <v>45957</v>
      </c>
      <c r="J208" s="30" t="s">
        <v>991</v>
      </c>
      <c r="K208" s="449" t="s">
        <v>992</v>
      </c>
      <c r="L208" s="56">
        <v>45930</v>
      </c>
    </row>
    <row r="209" spans="1:12" s="604" customFormat="1" ht="66.75" customHeight="1" x14ac:dyDescent="0.2">
      <c r="A209" s="275">
        <v>203</v>
      </c>
      <c r="B209" s="530" t="s">
        <v>1057</v>
      </c>
      <c r="C209" s="611">
        <v>830223350686</v>
      </c>
      <c r="D209" s="530" t="s">
        <v>1058</v>
      </c>
      <c r="E209" s="531" t="s">
        <v>32</v>
      </c>
      <c r="F209" s="532">
        <v>45919</v>
      </c>
      <c r="G209" s="531" t="s">
        <v>79</v>
      </c>
      <c r="H209" s="532">
        <v>45930</v>
      </c>
      <c r="I209" s="532">
        <v>45959</v>
      </c>
      <c r="J209" s="531" t="s">
        <v>82</v>
      </c>
      <c r="K209" s="530" t="s">
        <v>81</v>
      </c>
      <c r="L209" s="612">
        <v>45930</v>
      </c>
    </row>
    <row r="210" spans="1:12" s="543" customFormat="1" ht="72.75" customHeight="1" x14ac:dyDescent="0.2">
      <c r="A210" s="275">
        <v>204</v>
      </c>
      <c r="B210" s="524" t="s">
        <v>993</v>
      </c>
      <c r="C210" s="545">
        <v>761026350385</v>
      </c>
      <c r="D210" s="456" t="s">
        <v>994</v>
      </c>
      <c r="E210" s="454" t="s">
        <v>32</v>
      </c>
      <c r="F210" s="526">
        <v>45926</v>
      </c>
      <c r="G210" s="454" t="s">
        <v>384</v>
      </c>
      <c r="H210" s="546">
        <v>45931</v>
      </c>
      <c r="I210" s="526">
        <v>45958</v>
      </c>
      <c r="J210" s="456" t="s">
        <v>790</v>
      </c>
      <c r="K210" s="527" t="s">
        <v>385</v>
      </c>
      <c r="L210" s="546">
        <v>45931</v>
      </c>
    </row>
    <row r="211" spans="1:12" s="553" customFormat="1" ht="68.25" customHeight="1" x14ac:dyDescent="0.2">
      <c r="A211" s="278">
        <v>205</v>
      </c>
      <c r="B211" s="549" t="s">
        <v>996</v>
      </c>
      <c r="C211" s="554" t="s">
        <v>997</v>
      </c>
      <c r="D211" s="548" t="s">
        <v>998</v>
      </c>
      <c r="E211" s="548" t="s">
        <v>135</v>
      </c>
      <c r="F211" s="555">
        <v>45918</v>
      </c>
      <c r="G211" s="548" t="s">
        <v>136</v>
      </c>
      <c r="H211" s="552">
        <v>45933</v>
      </c>
      <c r="I211" s="551">
        <v>45961</v>
      </c>
      <c r="J211" s="548" t="s">
        <v>137</v>
      </c>
      <c r="K211" s="548" t="s">
        <v>138</v>
      </c>
      <c r="L211" s="552">
        <v>45933</v>
      </c>
    </row>
    <row r="212" spans="1:12" s="547" customFormat="1" ht="70.5" customHeight="1" x14ac:dyDescent="0.2">
      <c r="A212" s="275">
        <v>206</v>
      </c>
      <c r="B212" s="556" t="s">
        <v>1001</v>
      </c>
      <c r="C212" s="557">
        <v>700224401346</v>
      </c>
      <c r="D212" s="556" t="s">
        <v>1002</v>
      </c>
      <c r="E212" s="544" t="s">
        <v>32</v>
      </c>
      <c r="F212" s="558">
        <v>45924</v>
      </c>
      <c r="G212" s="544" t="s">
        <v>79</v>
      </c>
      <c r="H212" s="559">
        <v>45933</v>
      </c>
      <c r="I212" s="560">
        <v>45961</v>
      </c>
      <c r="J212" s="544" t="s">
        <v>82</v>
      </c>
      <c r="K212" s="556" t="s">
        <v>81</v>
      </c>
      <c r="L212" s="559">
        <v>45933</v>
      </c>
    </row>
    <row r="213" spans="1:12" s="547" customFormat="1" ht="68.25" customHeight="1" x14ac:dyDescent="0.2">
      <c r="A213" s="275">
        <v>207</v>
      </c>
      <c r="B213" s="522" t="s">
        <v>1004</v>
      </c>
      <c r="C213" s="448">
        <v>770112300494</v>
      </c>
      <c r="D213" s="536" t="s">
        <v>1005</v>
      </c>
      <c r="E213" s="454" t="s">
        <v>32</v>
      </c>
      <c r="F213" s="453">
        <v>45933</v>
      </c>
      <c r="G213" s="454" t="s">
        <v>916</v>
      </c>
      <c r="H213" s="423">
        <v>45938</v>
      </c>
      <c r="I213" s="453">
        <v>45965</v>
      </c>
      <c r="J213" s="454" t="s">
        <v>75</v>
      </c>
      <c r="K213" s="562" t="s">
        <v>919</v>
      </c>
      <c r="L213" s="423">
        <v>45938</v>
      </c>
    </row>
    <row r="214" spans="1:12" s="547" customFormat="1" ht="60" customHeight="1" x14ac:dyDescent="0.2">
      <c r="A214" s="278">
        <v>208</v>
      </c>
      <c r="B214" s="452" t="s">
        <v>1007</v>
      </c>
      <c r="C214" s="565">
        <v>610701301096</v>
      </c>
      <c r="D214" s="454" t="s">
        <v>1008</v>
      </c>
      <c r="E214" s="454" t="s">
        <v>180</v>
      </c>
      <c r="F214" s="569">
        <v>45924</v>
      </c>
      <c r="G214" s="454" t="s">
        <v>1009</v>
      </c>
      <c r="H214" s="423">
        <v>45938</v>
      </c>
      <c r="I214" s="453">
        <v>45965</v>
      </c>
      <c r="J214" s="454" t="s">
        <v>1010</v>
      </c>
      <c r="K214" s="452" t="s">
        <v>1011</v>
      </c>
      <c r="L214" s="423">
        <v>45938</v>
      </c>
    </row>
    <row r="215" spans="1:12" s="587" customFormat="1" ht="60" customHeight="1" x14ac:dyDescent="0.2">
      <c r="A215" s="275">
        <v>209</v>
      </c>
      <c r="B215" s="31" t="s">
        <v>1020</v>
      </c>
      <c r="C215" s="571">
        <v>970712451240</v>
      </c>
      <c r="D215" s="572" t="s">
        <v>1021</v>
      </c>
      <c r="E215" s="573" t="s">
        <v>32</v>
      </c>
      <c r="F215" s="574">
        <v>45924</v>
      </c>
      <c r="G215" s="575" t="s">
        <v>171</v>
      </c>
      <c r="H215" s="423">
        <v>45938</v>
      </c>
      <c r="I215" s="453">
        <v>45965</v>
      </c>
      <c r="J215" s="573" t="s">
        <v>629</v>
      </c>
      <c r="K215" s="588" t="s">
        <v>173</v>
      </c>
      <c r="L215" s="423">
        <v>45938</v>
      </c>
    </row>
    <row r="216" spans="1:12" s="533" customFormat="1" ht="54.75" customHeight="1" x14ac:dyDescent="0.2">
      <c r="A216" s="275">
        <v>210</v>
      </c>
      <c r="B216" s="567" t="s">
        <v>1015</v>
      </c>
      <c r="C216" s="566">
        <v>690616450350</v>
      </c>
      <c r="D216" s="452" t="s">
        <v>1017</v>
      </c>
      <c r="E216" s="568" t="s">
        <v>129</v>
      </c>
      <c r="F216" s="29">
        <v>45933</v>
      </c>
      <c r="G216" s="452" t="s">
        <v>118</v>
      </c>
      <c r="H216" s="551">
        <v>45939</v>
      </c>
      <c r="I216" s="551">
        <v>45966</v>
      </c>
      <c r="J216" s="454" t="s">
        <v>119</v>
      </c>
      <c r="K216" s="454" t="s">
        <v>120</v>
      </c>
      <c r="L216" s="551">
        <v>45939</v>
      </c>
    </row>
    <row r="217" spans="1:12" s="533" customFormat="1" ht="54.75" customHeight="1" x14ac:dyDescent="0.2">
      <c r="A217" s="278">
        <v>211</v>
      </c>
      <c r="B217" s="609" t="s">
        <v>1051</v>
      </c>
      <c r="C217" s="448">
        <v>960927300861</v>
      </c>
      <c r="D217" s="609" t="s">
        <v>1052</v>
      </c>
      <c r="E217" s="454" t="s">
        <v>29</v>
      </c>
      <c r="F217" s="453">
        <v>45933</v>
      </c>
      <c r="G217" s="454" t="s">
        <v>27</v>
      </c>
      <c r="H217" s="453">
        <v>45940</v>
      </c>
      <c r="I217" s="453">
        <v>45960</v>
      </c>
      <c r="J217" s="454" t="s">
        <v>75</v>
      </c>
      <c r="K217" s="609" t="s">
        <v>56</v>
      </c>
      <c r="L217" s="453">
        <v>45940</v>
      </c>
    </row>
    <row r="218" spans="1:12" s="561" customFormat="1" ht="59.25" customHeight="1" x14ac:dyDescent="0.2">
      <c r="A218" s="275">
        <v>212</v>
      </c>
      <c r="B218" s="55" t="s">
        <v>704</v>
      </c>
      <c r="C218" s="577">
        <v>781025400244</v>
      </c>
      <c r="D218" s="55" t="s">
        <v>706</v>
      </c>
      <c r="E218" s="30" t="s">
        <v>32</v>
      </c>
      <c r="F218" s="56">
        <v>45916</v>
      </c>
      <c r="G218" s="30" t="s">
        <v>79</v>
      </c>
      <c r="H218" s="57">
        <v>45943</v>
      </c>
      <c r="I218" s="57">
        <v>45968</v>
      </c>
      <c r="J218" s="30" t="s">
        <v>82</v>
      </c>
      <c r="K218" s="55" t="s">
        <v>1076</v>
      </c>
      <c r="L218" s="57">
        <v>45943</v>
      </c>
    </row>
    <row r="219" spans="1:12" s="570" customFormat="1" ht="54" customHeight="1" x14ac:dyDescent="0.2">
      <c r="A219" s="275">
        <v>213</v>
      </c>
      <c r="B219" s="450" t="s">
        <v>1022</v>
      </c>
      <c r="C219" s="450">
        <v>740828402612</v>
      </c>
      <c r="D219" s="62" t="s">
        <v>1023</v>
      </c>
      <c r="E219" s="30" t="s">
        <v>29</v>
      </c>
      <c r="F219" s="63">
        <v>45937</v>
      </c>
      <c r="G219" s="30" t="s">
        <v>33</v>
      </c>
      <c r="H219" s="63">
        <v>45943</v>
      </c>
      <c r="I219" s="63">
        <v>45968</v>
      </c>
      <c r="J219" s="30" t="s">
        <v>34</v>
      </c>
      <c r="K219" s="581" t="s">
        <v>59</v>
      </c>
      <c r="L219" s="63">
        <v>45943</v>
      </c>
    </row>
    <row r="220" spans="1:12" s="570" customFormat="1" ht="60" customHeight="1" x14ac:dyDescent="0.2">
      <c r="A220" s="278">
        <v>214</v>
      </c>
      <c r="B220" s="450" t="s">
        <v>1024</v>
      </c>
      <c r="C220" s="450">
        <v>910826351263</v>
      </c>
      <c r="D220" s="62" t="s">
        <v>1025</v>
      </c>
      <c r="E220" s="30" t="s">
        <v>29</v>
      </c>
      <c r="F220" s="63">
        <v>45938</v>
      </c>
      <c r="G220" s="30" t="s">
        <v>33</v>
      </c>
      <c r="H220" s="63">
        <v>45943</v>
      </c>
      <c r="I220" s="63">
        <v>45968</v>
      </c>
      <c r="J220" s="30" t="s">
        <v>34</v>
      </c>
      <c r="K220" s="581" t="s">
        <v>59</v>
      </c>
      <c r="L220" s="63">
        <v>45943</v>
      </c>
    </row>
    <row r="221" spans="1:12" s="589" customFormat="1" ht="65.25" customHeight="1" x14ac:dyDescent="0.2">
      <c r="A221" s="275">
        <v>215</v>
      </c>
      <c r="B221" s="7" t="s">
        <v>1030</v>
      </c>
      <c r="C221" s="590">
        <v>731203350440</v>
      </c>
      <c r="D221" s="591" t="s">
        <v>1031</v>
      </c>
      <c r="E221" s="591" t="s">
        <v>32</v>
      </c>
      <c r="F221" s="10">
        <v>45932</v>
      </c>
      <c r="G221" s="592" t="s">
        <v>1032</v>
      </c>
      <c r="H221" s="593">
        <v>45944</v>
      </c>
      <c r="I221" s="593">
        <v>45972</v>
      </c>
      <c r="J221" s="87" t="s">
        <v>1033</v>
      </c>
      <c r="K221" s="11" t="s">
        <v>1034</v>
      </c>
      <c r="L221" s="593">
        <v>45944</v>
      </c>
    </row>
    <row r="222" spans="1:12" s="589" customFormat="1" ht="63" customHeight="1" x14ac:dyDescent="0.2">
      <c r="A222" s="275">
        <v>216</v>
      </c>
      <c r="B222" s="450" t="s">
        <v>1035</v>
      </c>
      <c r="C222" s="450">
        <v>831101350566</v>
      </c>
      <c r="D222" s="62" t="s">
        <v>1036</v>
      </c>
      <c r="E222" s="30" t="s">
        <v>29</v>
      </c>
      <c r="F222" s="63">
        <v>45937</v>
      </c>
      <c r="G222" s="30" t="s">
        <v>33</v>
      </c>
      <c r="H222" s="63">
        <v>45945</v>
      </c>
      <c r="I222" s="585">
        <v>45973</v>
      </c>
      <c r="J222" s="30" t="s">
        <v>34</v>
      </c>
      <c r="K222" s="581" t="s">
        <v>59</v>
      </c>
      <c r="L222" s="63">
        <v>45945</v>
      </c>
    </row>
    <row r="223" spans="1:12" s="594" customFormat="1" ht="64.5" customHeight="1" x14ac:dyDescent="0.2">
      <c r="A223" s="278">
        <v>217</v>
      </c>
      <c r="B223" s="450" t="s">
        <v>1037</v>
      </c>
      <c r="C223" s="450">
        <v>910209302151</v>
      </c>
      <c r="D223" s="62" t="s">
        <v>1038</v>
      </c>
      <c r="E223" s="30" t="s">
        <v>29</v>
      </c>
      <c r="F223" s="63">
        <v>45939</v>
      </c>
      <c r="G223" s="30" t="s">
        <v>33</v>
      </c>
      <c r="H223" s="63">
        <v>45945</v>
      </c>
      <c r="I223" s="585">
        <v>45973</v>
      </c>
      <c r="J223" s="30" t="s">
        <v>34</v>
      </c>
      <c r="K223" s="581" t="s">
        <v>59</v>
      </c>
      <c r="L223" s="63">
        <v>45945</v>
      </c>
    </row>
    <row r="224" spans="1:12" s="604" customFormat="1" ht="64.5" customHeight="1" x14ac:dyDescent="0.2">
      <c r="A224" s="275">
        <v>218</v>
      </c>
      <c r="B224" s="7" t="s">
        <v>1054</v>
      </c>
      <c r="C224" s="7">
        <v>900315450281</v>
      </c>
      <c r="D224" s="12" t="s">
        <v>1056</v>
      </c>
      <c r="E224" s="11" t="s">
        <v>52</v>
      </c>
      <c r="F224" s="10">
        <v>45930</v>
      </c>
      <c r="G224" s="11" t="s">
        <v>86</v>
      </c>
      <c r="H224" s="10">
        <v>45945</v>
      </c>
      <c r="I224" s="10">
        <v>45973</v>
      </c>
      <c r="J224" s="87" t="s">
        <v>124</v>
      </c>
      <c r="K224" s="11" t="s">
        <v>87</v>
      </c>
      <c r="L224" s="10">
        <v>45945</v>
      </c>
    </row>
    <row r="225" spans="1:12" s="594" customFormat="1" ht="54.75" customHeight="1" x14ac:dyDescent="0.2">
      <c r="A225" s="275">
        <v>219</v>
      </c>
      <c r="B225" s="30" t="s">
        <v>1041</v>
      </c>
      <c r="C225" s="596">
        <v>751127301876</v>
      </c>
      <c r="D225" s="55" t="s">
        <v>1042</v>
      </c>
      <c r="E225" s="33" t="s">
        <v>74</v>
      </c>
      <c r="F225" s="34">
        <v>45938</v>
      </c>
      <c r="G225" s="33" t="s">
        <v>72</v>
      </c>
      <c r="H225" s="56">
        <v>45946</v>
      </c>
      <c r="I225" s="76">
        <v>45974</v>
      </c>
      <c r="J225" s="595" t="s">
        <v>836</v>
      </c>
      <c r="K225" s="597" t="s">
        <v>1043</v>
      </c>
      <c r="L225" s="56">
        <v>45946</v>
      </c>
    </row>
    <row r="226" spans="1:12" s="594" customFormat="1" ht="73.5" customHeight="1" x14ac:dyDescent="0.2">
      <c r="A226" s="278">
        <v>220</v>
      </c>
      <c r="B226" s="600" t="s">
        <v>1045</v>
      </c>
      <c r="C226" s="600">
        <v>841014300112</v>
      </c>
      <c r="D226" s="601" t="s">
        <v>1042</v>
      </c>
      <c r="E226" s="602" t="s">
        <v>74</v>
      </c>
      <c r="F226" s="34">
        <v>45939</v>
      </c>
      <c r="G226" s="602" t="s">
        <v>72</v>
      </c>
      <c r="H226" s="56">
        <v>45946</v>
      </c>
      <c r="I226" s="76">
        <v>45974</v>
      </c>
      <c r="J226" s="598" t="s">
        <v>836</v>
      </c>
      <c r="K226" s="599" t="s">
        <v>1043</v>
      </c>
      <c r="L226" s="56">
        <v>45946</v>
      </c>
    </row>
    <row r="227" spans="1:12" s="603" customFormat="1" ht="55.5" customHeight="1" x14ac:dyDescent="0.2">
      <c r="A227" s="275">
        <v>221</v>
      </c>
      <c r="B227" s="556" t="s">
        <v>1047</v>
      </c>
      <c r="C227" s="605">
        <v>660101300451</v>
      </c>
      <c r="D227" s="556" t="s">
        <v>1048</v>
      </c>
      <c r="E227" s="544" t="s">
        <v>29</v>
      </c>
      <c r="F227" s="558">
        <v>45940</v>
      </c>
      <c r="G227" s="544" t="s">
        <v>57</v>
      </c>
      <c r="H227" s="558">
        <v>45947</v>
      </c>
      <c r="I227" s="558">
        <v>45975</v>
      </c>
      <c r="J227" s="544" t="s">
        <v>69</v>
      </c>
      <c r="K227" s="606" t="s">
        <v>58</v>
      </c>
      <c r="L227" s="558">
        <v>45947</v>
      </c>
    </row>
    <row r="228" spans="1:12" s="614" customFormat="1" ht="55.5" customHeight="1" x14ac:dyDescent="0.2">
      <c r="A228" s="275">
        <v>222</v>
      </c>
      <c r="B228" s="556" t="s">
        <v>1065</v>
      </c>
      <c r="C228" s="621">
        <v>870302351036</v>
      </c>
      <c r="D228" s="622" t="s">
        <v>1066</v>
      </c>
      <c r="E228" s="623" t="s">
        <v>29</v>
      </c>
      <c r="F228" s="624" t="s">
        <v>1067</v>
      </c>
      <c r="G228" s="623" t="s">
        <v>990</v>
      </c>
      <c r="H228" s="624">
        <v>45952</v>
      </c>
      <c r="I228" s="624">
        <v>45980</v>
      </c>
      <c r="J228" s="623" t="s">
        <v>991</v>
      </c>
      <c r="K228" s="625" t="s">
        <v>992</v>
      </c>
      <c r="L228" s="624">
        <v>45951</v>
      </c>
    </row>
    <row r="229" spans="1:12" s="614" customFormat="1" ht="55.5" customHeight="1" x14ac:dyDescent="0.2">
      <c r="A229" s="278">
        <v>223</v>
      </c>
      <c r="B229" s="633" t="s">
        <v>1071</v>
      </c>
      <c r="C229" s="632">
        <v>990818350464</v>
      </c>
      <c r="D229" s="633" t="s">
        <v>1074</v>
      </c>
      <c r="E229" s="626" t="s">
        <v>29</v>
      </c>
      <c r="F229" s="627" t="s">
        <v>1075</v>
      </c>
      <c r="G229" s="626" t="s">
        <v>990</v>
      </c>
      <c r="H229" s="627">
        <v>45952</v>
      </c>
      <c r="I229" s="627">
        <v>45980</v>
      </c>
      <c r="J229" s="626" t="s">
        <v>991</v>
      </c>
      <c r="K229" s="628" t="s">
        <v>992</v>
      </c>
      <c r="L229" s="627">
        <v>45951</v>
      </c>
    </row>
    <row r="230" spans="1:12" s="614" customFormat="1" ht="55.5" customHeight="1" x14ac:dyDescent="0.2">
      <c r="A230" s="275">
        <v>224</v>
      </c>
      <c r="B230" s="634" t="s">
        <v>1077</v>
      </c>
      <c r="C230" s="635">
        <v>960320451684</v>
      </c>
      <c r="D230" s="634" t="s">
        <v>1078</v>
      </c>
      <c r="E230" s="636" t="s">
        <v>29</v>
      </c>
      <c r="F230" s="637">
        <v>45944</v>
      </c>
      <c r="G230" s="636" t="s">
        <v>51</v>
      </c>
      <c r="H230" s="637">
        <v>45952</v>
      </c>
      <c r="I230" s="637">
        <v>45973</v>
      </c>
      <c r="J230" s="636" t="s">
        <v>1079</v>
      </c>
      <c r="K230" s="638" t="s">
        <v>84</v>
      </c>
      <c r="L230" s="639">
        <v>45951</v>
      </c>
    </row>
    <row r="231" spans="1:12" s="614" customFormat="1" ht="55.5" customHeight="1" x14ac:dyDescent="0.2">
      <c r="A231" s="275">
        <v>225</v>
      </c>
      <c r="B231" s="534" t="s">
        <v>1082</v>
      </c>
      <c r="C231" s="534">
        <v>830402400609</v>
      </c>
      <c r="D231" s="454" t="s">
        <v>1083</v>
      </c>
      <c r="E231" s="454" t="s">
        <v>47</v>
      </c>
      <c r="F231" s="453">
        <v>45946</v>
      </c>
      <c r="G231" s="454" t="s">
        <v>48</v>
      </c>
      <c r="H231" s="453">
        <v>45954</v>
      </c>
      <c r="I231" s="453">
        <v>45937</v>
      </c>
      <c r="J231" s="454" t="s">
        <v>105</v>
      </c>
      <c r="K231" s="454" t="s">
        <v>88</v>
      </c>
      <c r="L231" s="453">
        <v>45954</v>
      </c>
    </row>
    <row r="232" spans="1:12" s="614" customFormat="1" ht="55.5" customHeight="1" x14ac:dyDescent="0.2">
      <c r="A232" s="278">
        <v>226</v>
      </c>
      <c r="B232" s="647" t="s">
        <v>1085</v>
      </c>
      <c r="C232" s="648">
        <v>670911400087</v>
      </c>
      <c r="D232" s="642" t="s">
        <v>1086</v>
      </c>
      <c r="E232" s="646" t="s">
        <v>52</v>
      </c>
      <c r="F232" s="643">
        <v>45945</v>
      </c>
      <c r="G232" s="646" t="s">
        <v>1087</v>
      </c>
      <c r="H232" s="644">
        <v>45954</v>
      </c>
      <c r="I232" s="643">
        <v>45985</v>
      </c>
      <c r="J232" s="646" t="s">
        <v>1088</v>
      </c>
      <c r="K232" s="645" t="s">
        <v>1089</v>
      </c>
      <c r="L232" s="644">
        <v>45954</v>
      </c>
    </row>
    <row r="233" spans="1:12" ht="66.75" customHeight="1" x14ac:dyDescent="0.2">
      <c r="A233" s="275">
        <v>227</v>
      </c>
      <c r="B233" s="450" t="s">
        <v>1060</v>
      </c>
      <c r="C233" s="450">
        <v>680206301325</v>
      </c>
      <c r="D233" s="30" t="s">
        <v>1062</v>
      </c>
      <c r="E233" s="30" t="s">
        <v>47</v>
      </c>
      <c r="F233" s="56">
        <v>45946</v>
      </c>
      <c r="G233" s="30" t="s">
        <v>48</v>
      </c>
      <c r="H233" s="453">
        <v>45958</v>
      </c>
      <c r="I233" s="453">
        <v>45985</v>
      </c>
      <c r="J233" s="30" t="s">
        <v>105</v>
      </c>
      <c r="K233" s="617" t="s">
        <v>88</v>
      </c>
      <c r="L233" s="516">
        <v>45958</v>
      </c>
    </row>
    <row r="234" spans="1:12" s="613" customFormat="1" ht="89.25" customHeight="1" x14ac:dyDescent="0.2">
      <c r="A234" s="275">
        <v>228</v>
      </c>
      <c r="B234" s="55" t="s">
        <v>623</v>
      </c>
      <c r="C234" s="448">
        <v>831217450117</v>
      </c>
      <c r="D234" s="55" t="s">
        <v>1063</v>
      </c>
      <c r="E234" s="30" t="s">
        <v>29</v>
      </c>
      <c r="F234" s="618">
        <v>45946</v>
      </c>
      <c r="G234" s="454" t="s">
        <v>27</v>
      </c>
      <c r="H234" s="453">
        <v>45958</v>
      </c>
      <c r="I234" s="453">
        <v>45985</v>
      </c>
      <c r="J234" s="616" t="s">
        <v>75</v>
      </c>
      <c r="K234" s="449" t="s">
        <v>56</v>
      </c>
      <c r="L234" s="56">
        <v>45958</v>
      </c>
    </row>
    <row r="235" spans="1:12" s="619" customFormat="1" ht="64.5" customHeight="1" x14ac:dyDescent="0.2">
      <c r="A235" s="278">
        <v>229</v>
      </c>
      <c r="B235" s="465" t="s">
        <v>1092</v>
      </c>
      <c r="C235" s="18" t="s">
        <v>1093</v>
      </c>
      <c r="D235" s="650" t="s">
        <v>1094</v>
      </c>
      <c r="E235" s="651" t="s">
        <v>1095</v>
      </c>
      <c r="F235" s="652">
        <v>45950</v>
      </c>
      <c r="G235" s="651" t="s">
        <v>728</v>
      </c>
      <c r="H235" s="655">
        <v>45960</v>
      </c>
      <c r="I235" s="656">
        <v>45987</v>
      </c>
      <c r="J235" s="620" t="s">
        <v>416</v>
      </c>
      <c r="K235" s="31" t="s">
        <v>1096</v>
      </c>
      <c r="L235" s="56">
        <v>45960</v>
      </c>
    </row>
    <row r="236" spans="1:12" s="619" customFormat="1" ht="69" customHeight="1" x14ac:dyDescent="0.2">
      <c r="A236" s="275">
        <v>230</v>
      </c>
      <c r="B236" s="524" t="s">
        <v>1098</v>
      </c>
      <c r="C236" s="545">
        <v>980709301657</v>
      </c>
      <c r="D236" s="456" t="s">
        <v>1099</v>
      </c>
      <c r="E236" s="454" t="s">
        <v>117</v>
      </c>
      <c r="F236" s="526">
        <v>45952</v>
      </c>
      <c r="G236" s="454" t="s">
        <v>384</v>
      </c>
      <c r="H236" s="655">
        <v>45960</v>
      </c>
      <c r="I236" s="656">
        <v>45987</v>
      </c>
      <c r="J236" s="456" t="s">
        <v>790</v>
      </c>
      <c r="K236" s="527" t="s">
        <v>385</v>
      </c>
      <c r="L236" s="546">
        <v>45960</v>
      </c>
    </row>
    <row r="237" spans="1:12" s="776" customFormat="1" ht="69" customHeight="1" x14ac:dyDescent="0.2">
      <c r="A237" s="275">
        <v>231</v>
      </c>
      <c r="B237" s="777" t="s">
        <v>1243</v>
      </c>
      <c r="C237" s="778" t="s">
        <v>1244</v>
      </c>
      <c r="D237" s="777" t="s">
        <v>1246</v>
      </c>
      <c r="E237" s="777" t="s">
        <v>52</v>
      </c>
      <c r="F237" s="779">
        <v>45947</v>
      </c>
      <c r="G237" s="777" t="s">
        <v>35</v>
      </c>
      <c r="H237" s="779">
        <v>45960</v>
      </c>
      <c r="I237" s="779">
        <v>45981</v>
      </c>
      <c r="J237" s="777" t="s">
        <v>36</v>
      </c>
      <c r="K237" s="780" t="s">
        <v>37</v>
      </c>
      <c r="L237" s="781">
        <v>45960</v>
      </c>
    </row>
    <row r="238" spans="1:12" s="649" customFormat="1" ht="69" customHeight="1" x14ac:dyDescent="0.2">
      <c r="A238" s="278">
        <v>232</v>
      </c>
      <c r="B238" s="658" t="s">
        <v>1102</v>
      </c>
      <c r="C238" s="659">
        <v>950226450455</v>
      </c>
      <c r="D238" s="660" t="s">
        <v>1108</v>
      </c>
      <c r="E238" s="661" t="s">
        <v>1103</v>
      </c>
      <c r="F238" s="526">
        <v>45952</v>
      </c>
      <c r="G238" s="661" t="s">
        <v>1104</v>
      </c>
      <c r="H238" s="662">
        <v>45961</v>
      </c>
      <c r="I238" s="663">
        <v>45989</v>
      </c>
      <c r="J238" s="661" t="s">
        <v>1105</v>
      </c>
      <c r="K238" s="661" t="s">
        <v>1107</v>
      </c>
      <c r="L238" s="662">
        <v>45961</v>
      </c>
    </row>
    <row r="239" spans="1:12" s="664" customFormat="1" ht="87" customHeight="1" x14ac:dyDescent="0.2">
      <c r="A239" s="275">
        <v>233</v>
      </c>
      <c r="B239" s="524" t="s">
        <v>1110</v>
      </c>
      <c r="C239" s="525" t="s">
        <v>1111</v>
      </c>
      <c r="D239" s="456" t="s">
        <v>1112</v>
      </c>
      <c r="E239" s="454" t="s">
        <v>32</v>
      </c>
      <c r="F239" s="526">
        <v>45958</v>
      </c>
      <c r="G239" s="454" t="s">
        <v>971</v>
      </c>
      <c r="H239" s="526">
        <v>45964</v>
      </c>
      <c r="I239" s="663">
        <v>45989</v>
      </c>
      <c r="J239" s="456" t="s">
        <v>972</v>
      </c>
      <c r="K239" s="527" t="s">
        <v>973</v>
      </c>
      <c r="L239" s="526">
        <v>45964</v>
      </c>
    </row>
    <row r="240" spans="1:12" s="664" customFormat="1" ht="58.5" customHeight="1" x14ac:dyDescent="0.2">
      <c r="A240" s="275">
        <v>234</v>
      </c>
      <c r="B240" s="524" t="s">
        <v>1114</v>
      </c>
      <c r="C240" s="545">
        <v>701215450279</v>
      </c>
      <c r="D240" s="456" t="s">
        <v>1115</v>
      </c>
      <c r="E240" s="454" t="s">
        <v>32</v>
      </c>
      <c r="F240" s="526">
        <v>45953</v>
      </c>
      <c r="G240" s="454" t="s">
        <v>384</v>
      </c>
      <c r="H240" s="526">
        <v>45964</v>
      </c>
      <c r="I240" s="663">
        <v>45989</v>
      </c>
      <c r="J240" s="456" t="s">
        <v>790</v>
      </c>
      <c r="K240" s="527" t="s">
        <v>385</v>
      </c>
      <c r="L240" s="526">
        <v>45964</v>
      </c>
    </row>
    <row r="241" spans="1:12" s="664" customFormat="1" ht="78" customHeight="1" x14ac:dyDescent="0.2">
      <c r="A241" s="278">
        <v>235</v>
      </c>
      <c r="B241" s="522" t="s">
        <v>1117</v>
      </c>
      <c r="C241" s="448">
        <v>970507000147</v>
      </c>
      <c r="D241" s="536" t="s">
        <v>1118</v>
      </c>
      <c r="E241" s="454" t="s">
        <v>32</v>
      </c>
      <c r="F241" s="453">
        <v>45959</v>
      </c>
      <c r="G241" s="454" t="s">
        <v>916</v>
      </c>
      <c r="H241" s="453">
        <v>45966</v>
      </c>
      <c r="I241" s="453">
        <v>45993</v>
      </c>
      <c r="J241" s="454" t="s">
        <v>75</v>
      </c>
      <c r="K241" s="665" t="s">
        <v>919</v>
      </c>
      <c r="L241" s="453">
        <v>45966</v>
      </c>
    </row>
    <row r="242" spans="1:12" s="666" customFormat="1" ht="81" customHeight="1" x14ac:dyDescent="0.2">
      <c r="A242" s="275">
        <v>236</v>
      </c>
      <c r="B242" s="667" t="s">
        <v>1120</v>
      </c>
      <c r="C242" s="668" t="s">
        <v>1121</v>
      </c>
      <c r="D242" s="669" t="s">
        <v>1122</v>
      </c>
      <c r="E242" s="669" t="s">
        <v>32</v>
      </c>
      <c r="F242" s="670">
        <v>45960</v>
      </c>
      <c r="G242" s="670" t="s">
        <v>1123</v>
      </c>
      <c r="H242" s="672">
        <v>45968</v>
      </c>
      <c r="I242" s="670">
        <v>45995</v>
      </c>
      <c r="J242" s="669" t="s">
        <v>1124</v>
      </c>
      <c r="K242" s="671" t="s">
        <v>1125</v>
      </c>
      <c r="L242" s="672">
        <v>45968</v>
      </c>
    </row>
    <row r="243" spans="1:12" s="673" customFormat="1" ht="81" customHeight="1" x14ac:dyDescent="0.2">
      <c r="A243" s="275">
        <v>237</v>
      </c>
      <c r="B243" s="7" t="s">
        <v>1133</v>
      </c>
      <c r="C243" s="7">
        <v>791008403733</v>
      </c>
      <c r="D243" s="12" t="s">
        <v>1134</v>
      </c>
      <c r="E243" s="11" t="s">
        <v>52</v>
      </c>
      <c r="F243" s="10">
        <v>45946</v>
      </c>
      <c r="G243" s="11" t="s">
        <v>86</v>
      </c>
      <c r="H243" s="10">
        <v>45968</v>
      </c>
      <c r="I243" s="10">
        <v>45995</v>
      </c>
      <c r="J243" s="87" t="s">
        <v>124</v>
      </c>
      <c r="K243" s="11" t="s">
        <v>87</v>
      </c>
      <c r="L243" s="10">
        <v>45968</v>
      </c>
    </row>
    <row r="244" spans="1:12" s="679" customFormat="1" ht="81" customHeight="1" x14ac:dyDescent="0.2">
      <c r="A244" s="278">
        <v>238</v>
      </c>
      <c r="B244" s="55" t="s">
        <v>1136</v>
      </c>
      <c r="C244" s="693">
        <v>850829400406</v>
      </c>
      <c r="D244" s="55" t="s">
        <v>1137</v>
      </c>
      <c r="E244" s="30" t="s">
        <v>32</v>
      </c>
      <c r="F244" s="56">
        <v>45964</v>
      </c>
      <c r="G244" s="30" t="s">
        <v>79</v>
      </c>
      <c r="H244" s="56">
        <v>45971</v>
      </c>
      <c r="I244" s="56">
        <v>46000</v>
      </c>
      <c r="J244" s="30" t="s">
        <v>82</v>
      </c>
      <c r="K244" s="55" t="s">
        <v>81</v>
      </c>
      <c r="L244" s="57">
        <v>45971</v>
      </c>
    </row>
    <row r="245" spans="1:12" s="679" customFormat="1" ht="81.75" customHeight="1" x14ac:dyDescent="0.2">
      <c r="A245" s="275">
        <v>239</v>
      </c>
      <c r="B245" s="675" t="s">
        <v>1130</v>
      </c>
      <c r="C245" s="676">
        <v>980406301137</v>
      </c>
      <c r="D245" s="675" t="s">
        <v>1131</v>
      </c>
      <c r="E245" s="674" t="s">
        <v>29</v>
      </c>
      <c r="F245" s="677">
        <v>45960</v>
      </c>
      <c r="G245" s="674" t="s">
        <v>107</v>
      </c>
      <c r="H245" s="677">
        <v>45972</v>
      </c>
      <c r="I245" s="678">
        <v>45999</v>
      </c>
      <c r="J245" s="674" t="s">
        <v>108</v>
      </c>
      <c r="K245" s="675" t="s">
        <v>109</v>
      </c>
      <c r="L245" s="677">
        <v>45972</v>
      </c>
    </row>
    <row r="246" spans="1:12" s="679" customFormat="1" ht="83.25" customHeight="1" x14ac:dyDescent="0.2">
      <c r="A246" s="275">
        <v>240</v>
      </c>
      <c r="B246" s="680" t="s">
        <v>1139</v>
      </c>
      <c r="C246" s="681" t="s">
        <v>1140</v>
      </c>
      <c r="D246" s="682" t="s">
        <v>1141</v>
      </c>
      <c r="E246" s="682" t="s">
        <v>117</v>
      </c>
      <c r="F246" s="683">
        <v>45966</v>
      </c>
      <c r="G246" s="683" t="s">
        <v>793</v>
      </c>
      <c r="H246" s="683">
        <v>45973</v>
      </c>
      <c r="I246" s="683">
        <v>46001</v>
      </c>
      <c r="J246" s="682" t="s">
        <v>1142</v>
      </c>
      <c r="K246" s="682" t="s">
        <v>795</v>
      </c>
      <c r="L246" s="683">
        <v>45973</v>
      </c>
    </row>
    <row r="247" spans="1:12" s="679" customFormat="1" ht="81" customHeight="1" x14ac:dyDescent="0.2">
      <c r="A247" s="278">
        <v>241</v>
      </c>
      <c r="B247" s="450" t="s">
        <v>1145</v>
      </c>
      <c r="C247" s="450">
        <v>891013350172</v>
      </c>
      <c r="D247" s="30" t="s">
        <v>1147</v>
      </c>
      <c r="E247" s="30" t="s">
        <v>47</v>
      </c>
      <c r="F247" s="56">
        <v>45967</v>
      </c>
      <c r="G247" s="30" t="s">
        <v>48</v>
      </c>
      <c r="H247" s="56">
        <v>45975</v>
      </c>
      <c r="I247" s="56">
        <v>46003</v>
      </c>
      <c r="J247" s="692" t="s">
        <v>105</v>
      </c>
      <c r="K247" s="692" t="s">
        <v>88</v>
      </c>
      <c r="L247" s="56">
        <v>45975</v>
      </c>
    </row>
    <row r="248" spans="1:12" ht="68.25" customHeight="1" x14ac:dyDescent="0.2">
      <c r="A248" s="275">
        <v>242</v>
      </c>
      <c r="B248" s="450" t="s">
        <v>1148</v>
      </c>
      <c r="C248" s="450">
        <v>980226300636</v>
      </c>
      <c r="D248" s="62" t="s">
        <v>1149</v>
      </c>
      <c r="E248" s="30" t="s">
        <v>29</v>
      </c>
      <c r="F248" s="63">
        <v>45967</v>
      </c>
      <c r="G248" s="30" t="s">
        <v>33</v>
      </c>
      <c r="H248" s="63">
        <v>45981</v>
      </c>
      <c r="I248" s="63">
        <v>46009</v>
      </c>
      <c r="J248" s="30" t="s">
        <v>34</v>
      </c>
      <c r="K248" s="126" t="s">
        <v>59</v>
      </c>
      <c r="L248" s="63">
        <v>45981</v>
      </c>
    </row>
    <row r="249" spans="1:12" ht="68.25" customHeight="1" x14ac:dyDescent="0.2">
      <c r="A249" s="275">
        <v>243</v>
      </c>
      <c r="B249" s="450" t="s">
        <v>1150</v>
      </c>
      <c r="C249" s="450">
        <v>700801300576</v>
      </c>
      <c r="D249" s="62" t="s">
        <v>1151</v>
      </c>
      <c r="E249" s="30" t="s">
        <v>29</v>
      </c>
      <c r="F249" s="63">
        <v>45972</v>
      </c>
      <c r="G249" s="30" t="s">
        <v>33</v>
      </c>
      <c r="H249" s="63">
        <v>45981</v>
      </c>
      <c r="I249" s="63">
        <v>46009</v>
      </c>
      <c r="J249" s="30" t="s">
        <v>34</v>
      </c>
      <c r="K249" s="126" t="s">
        <v>59</v>
      </c>
      <c r="L249" s="63">
        <v>45981</v>
      </c>
    </row>
    <row r="250" spans="1:12" s="696" customFormat="1" ht="84.75" customHeight="1" x14ac:dyDescent="0.2">
      <c r="A250" s="278">
        <v>244</v>
      </c>
      <c r="B250" s="450" t="s">
        <v>1154</v>
      </c>
      <c r="C250" s="450">
        <v>681127401810</v>
      </c>
      <c r="D250" s="62" t="s">
        <v>1155</v>
      </c>
      <c r="E250" s="30" t="s">
        <v>29</v>
      </c>
      <c r="F250" s="63">
        <v>45971</v>
      </c>
      <c r="G250" s="30" t="s">
        <v>33</v>
      </c>
      <c r="H250" s="63">
        <v>45985</v>
      </c>
      <c r="I250" s="63">
        <v>46013</v>
      </c>
      <c r="J250" s="30" t="s">
        <v>34</v>
      </c>
      <c r="K250" s="126" t="s">
        <v>59</v>
      </c>
      <c r="L250" s="63">
        <v>45985</v>
      </c>
    </row>
    <row r="251" spans="1:12" s="696" customFormat="1" ht="74.25" customHeight="1" x14ac:dyDescent="0.2">
      <c r="A251" s="275">
        <v>245</v>
      </c>
      <c r="B251" s="450" t="s">
        <v>616</v>
      </c>
      <c r="C251" s="450">
        <v>741120350283</v>
      </c>
      <c r="D251" s="62" t="s">
        <v>1156</v>
      </c>
      <c r="E251" s="30" t="s">
        <v>29</v>
      </c>
      <c r="F251" s="63">
        <v>45975</v>
      </c>
      <c r="G251" s="30" t="s">
        <v>33</v>
      </c>
      <c r="H251" s="63">
        <v>45985</v>
      </c>
      <c r="I251" s="63">
        <v>46013</v>
      </c>
      <c r="J251" s="30" t="s">
        <v>34</v>
      </c>
      <c r="K251" s="126" t="s">
        <v>59</v>
      </c>
      <c r="L251" s="63">
        <v>45985</v>
      </c>
    </row>
    <row r="252" spans="1:12" s="697" customFormat="1" ht="69" customHeight="1" x14ac:dyDescent="0.2">
      <c r="A252" s="275">
        <v>246</v>
      </c>
      <c r="B252" s="710" t="s">
        <v>1159</v>
      </c>
      <c r="C252" s="711">
        <v>861107402154</v>
      </c>
      <c r="D252" s="712" t="s">
        <v>1160</v>
      </c>
      <c r="E252" s="540" t="s">
        <v>29</v>
      </c>
      <c r="F252" s="516">
        <v>45978</v>
      </c>
      <c r="G252" s="540" t="s">
        <v>27</v>
      </c>
      <c r="H252" s="713">
        <v>45988</v>
      </c>
      <c r="I252" s="713">
        <v>46016</v>
      </c>
      <c r="J252" s="540" t="s">
        <v>75</v>
      </c>
      <c r="K252" s="714" t="s">
        <v>56</v>
      </c>
      <c r="L252" s="713">
        <v>45988</v>
      </c>
    </row>
    <row r="253" spans="1:12" ht="87" customHeight="1" x14ac:dyDescent="0.2">
      <c r="A253" s="278">
        <v>247</v>
      </c>
      <c r="B253" s="55" t="s">
        <v>1163</v>
      </c>
      <c r="C253" s="715">
        <v>641021401103</v>
      </c>
      <c r="D253" s="716" t="s">
        <v>1164</v>
      </c>
      <c r="E253" s="62" t="s">
        <v>1165</v>
      </c>
      <c r="F253" s="717">
        <v>45980</v>
      </c>
      <c r="G253" s="62" t="s">
        <v>1166</v>
      </c>
      <c r="H253" s="717">
        <v>45988</v>
      </c>
      <c r="I253" s="717">
        <v>46015</v>
      </c>
      <c r="J253" s="62" t="s">
        <v>1167</v>
      </c>
      <c r="K253" s="718" t="s">
        <v>1168</v>
      </c>
      <c r="L253" s="717">
        <v>45988</v>
      </c>
    </row>
    <row r="254" spans="1:12" ht="78.75" customHeight="1" x14ac:dyDescent="0.2">
      <c r="A254" s="275">
        <v>248</v>
      </c>
      <c r="B254" s="62" t="s">
        <v>1171</v>
      </c>
      <c r="C254" s="715">
        <v>880729401024</v>
      </c>
      <c r="D254" s="62" t="s">
        <v>1172</v>
      </c>
      <c r="E254" s="62" t="s">
        <v>1165</v>
      </c>
      <c r="F254" s="717">
        <v>45982</v>
      </c>
      <c r="G254" s="62" t="s">
        <v>1166</v>
      </c>
      <c r="H254" s="717">
        <v>45988</v>
      </c>
      <c r="I254" s="717">
        <v>45985</v>
      </c>
      <c r="J254" s="62" t="s">
        <v>1167</v>
      </c>
      <c r="K254" s="782" t="s">
        <v>1168</v>
      </c>
      <c r="L254" s="717">
        <v>45988</v>
      </c>
    </row>
    <row r="255" spans="1:12" s="719" customFormat="1" ht="100.5" customHeight="1" x14ac:dyDescent="0.2">
      <c r="A255" s="275">
        <v>249</v>
      </c>
      <c r="B255" s="55" t="s">
        <v>1174</v>
      </c>
      <c r="C255" s="535">
        <v>710219400035</v>
      </c>
      <c r="D255" s="31" t="s">
        <v>1175</v>
      </c>
      <c r="E255" s="31" t="s">
        <v>52</v>
      </c>
      <c r="F255" s="17">
        <v>45982</v>
      </c>
      <c r="G255" s="31" t="s">
        <v>1087</v>
      </c>
      <c r="H255" s="57">
        <v>45988</v>
      </c>
      <c r="I255" s="17">
        <v>46017</v>
      </c>
      <c r="J255" s="31" t="s">
        <v>1088</v>
      </c>
      <c r="K255" s="31" t="s">
        <v>1089</v>
      </c>
      <c r="L255" s="57">
        <v>45988</v>
      </c>
    </row>
    <row r="256" spans="1:12" s="719" customFormat="1" ht="100.5" customHeight="1" x14ac:dyDescent="0.2">
      <c r="A256" s="278">
        <v>250</v>
      </c>
      <c r="B256" s="725" t="s">
        <v>1187</v>
      </c>
      <c r="C256" s="726" t="s">
        <v>1188</v>
      </c>
      <c r="D256" s="730" t="s">
        <v>1191</v>
      </c>
      <c r="E256" s="728" t="s">
        <v>32</v>
      </c>
      <c r="F256" s="729">
        <v>45979</v>
      </c>
      <c r="G256" s="728" t="s">
        <v>971</v>
      </c>
      <c r="H256" s="729">
        <v>45987</v>
      </c>
      <c r="I256" s="729">
        <v>46015</v>
      </c>
      <c r="J256" s="730" t="s">
        <v>972</v>
      </c>
      <c r="K256" s="731" t="s">
        <v>973</v>
      </c>
      <c r="L256" s="729">
        <v>45988</v>
      </c>
    </row>
    <row r="257" spans="1:13" s="719" customFormat="1" ht="100.5" customHeight="1" x14ac:dyDescent="0.2">
      <c r="A257" s="275">
        <v>251</v>
      </c>
      <c r="B257" s="450" t="s">
        <v>1192</v>
      </c>
      <c r="C257" s="450">
        <v>850514450281</v>
      </c>
      <c r="D257" s="62" t="s">
        <v>1193</v>
      </c>
      <c r="E257" s="30" t="s">
        <v>29</v>
      </c>
      <c r="F257" s="63">
        <v>45985</v>
      </c>
      <c r="G257" s="30" t="s">
        <v>33</v>
      </c>
      <c r="H257" s="63">
        <v>45989</v>
      </c>
      <c r="I257" s="63">
        <v>46017</v>
      </c>
      <c r="J257" s="30" t="s">
        <v>34</v>
      </c>
      <c r="K257" s="720" t="s">
        <v>59</v>
      </c>
      <c r="L257" s="63">
        <v>45989</v>
      </c>
    </row>
    <row r="258" spans="1:13" s="784" customFormat="1" ht="100.5" customHeight="1" x14ac:dyDescent="0.2">
      <c r="A258" s="275">
        <v>252</v>
      </c>
      <c r="B258" s="18" t="s">
        <v>1262</v>
      </c>
      <c r="C258" s="18" t="s">
        <v>1263</v>
      </c>
      <c r="D258" s="30" t="s">
        <v>1264</v>
      </c>
      <c r="E258" s="30" t="s">
        <v>1268</v>
      </c>
      <c r="F258" s="836">
        <v>45988</v>
      </c>
      <c r="G258" s="837" t="s">
        <v>1265</v>
      </c>
      <c r="H258" s="838">
        <v>45989</v>
      </c>
      <c r="I258" s="838">
        <v>46017</v>
      </c>
      <c r="J258" s="839" t="s">
        <v>1266</v>
      </c>
      <c r="K258" s="840" t="s">
        <v>1267</v>
      </c>
      <c r="L258" s="841">
        <v>45989</v>
      </c>
    </row>
    <row r="259" spans="1:13" s="719" customFormat="1" ht="100.5" customHeight="1" x14ac:dyDescent="0.2">
      <c r="A259" s="278">
        <v>253</v>
      </c>
      <c r="B259" s="704" t="s">
        <v>1177</v>
      </c>
      <c r="C259" s="448">
        <v>670110300175</v>
      </c>
      <c r="D259" s="704" t="s">
        <v>1181</v>
      </c>
      <c r="E259" s="61" t="s">
        <v>1182</v>
      </c>
      <c r="F259" s="56">
        <v>45987</v>
      </c>
      <c r="G259" s="30" t="s">
        <v>916</v>
      </c>
      <c r="H259" s="56">
        <v>45994</v>
      </c>
      <c r="I259" s="56">
        <v>46022</v>
      </c>
      <c r="J259" s="30" t="s">
        <v>75</v>
      </c>
      <c r="K259" s="55" t="s">
        <v>1183</v>
      </c>
      <c r="L259" s="56">
        <v>45994</v>
      </c>
    </row>
    <row r="260" spans="1:13" s="719" customFormat="1" ht="100.5" customHeight="1" x14ac:dyDescent="0.2">
      <c r="A260" s="275">
        <v>254</v>
      </c>
      <c r="B260" s="704" t="s">
        <v>1184</v>
      </c>
      <c r="C260" s="448">
        <v>960216301100</v>
      </c>
      <c r="D260" s="704" t="s">
        <v>1186</v>
      </c>
      <c r="E260" s="61" t="s">
        <v>1182</v>
      </c>
      <c r="F260" s="56">
        <v>45989</v>
      </c>
      <c r="G260" s="30" t="s">
        <v>916</v>
      </c>
      <c r="H260" s="56">
        <v>45994</v>
      </c>
      <c r="I260" s="56">
        <v>46022</v>
      </c>
      <c r="J260" s="30" t="s">
        <v>75</v>
      </c>
      <c r="K260" s="55" t="s">
        <v>1183</v>
      </c>
      <c r="L260" s="56">
        <v>45994</v>
      </c>
    </row>
    <row r="261" spans="1:13" s="719" customFormat="1" ht="100.5" customHeight="1" x14ac:dyDescent="0.2">
      <c r="A261" s="275">
        <v>255</v>
      </c>
      <c r="B261" s="471" t="s">
        <v>1195</v>
      </c>
      <c r="C261" s="18" t="s">
        <v>1196</v>
      </c>
      <c r="D261" s="650" t="s">
        <v>1197</v>
      </c>
      <c r="E261" s="651" t="s">
        <v>117</v>
      </c>
      <c r="F261" s="652">
        <v>45987</v>
      </c>
      <c r="G261" s="651" t="s">
        <v>560</v>
      </c>
      <c r="H261" s="56">
        <v>45994</v>
      </c>
      <c r="I261" s="56">
        <v>46022</v>
      </c>
      <c r="J261" s="722" t="s">
        <v>1198</v>
      </c>
      <c r="K261" s="723" t="s">
        <v>1199</v>
      </c>
      <c r="L261" s="56">
        <v>45994</v>
      </c>
      <c r="M261" s="724"/>
    </row>
    <row r="262" spans="1:13" s="749" customFormat="1" ht="100.5" customHeight="1" x14ac:dyDescent="0.2">
      <c r="A262" s="278">
        <v>256</v>
      </c>
      <c r="B262" s="471" t="s">
        <v>1217</v>
      </c>
      <c r="C262" s="18" t="s">
        <v>1218</v>
      </c>
      <c r="D262" s="650" t="s">
        <v>1219</v>
      </c>
      <c r="E262" s="651" t="s">
        <v>117</v>
      </c>
      <c r="F262" s="652">
        <v>45988</v>
      </c>
      <c r="G262" s="651" t="s">
        <v>560</v>
      </c>
      <c r="H262" s="652">
        <v>45992</v>
      </c>
      <c r="I262" s="652">
        <v>46010</v>
      </c>
      <c r="J262" s="723" t="s">
        <v>1198</v>
      </c>
      <c r="K262" s="723" t="s">
        <v>1199</v>
      </c>
      <c r="L262" s="652">
        <v>45994</v>
      </c>
      <c r="M262" s="750"/>
    </row>
    <row r="263" spans="1:13" s="749" customFormat="1" ht="100.5" customHeight="1" x14ac:dyDescent="0.2">
      <c r="A263" s="275">
        <v>257</v>
      </c>
      <c r="B263" s="640" t="s">
        <v>1221</v>
      </c>
      <c r="C263" s="640">
        <v>931217400974</v>
      </c>
      <c r="D263" s="523" t="s">
        <v>1222</v>
      </c>
      <c r="E263" s="523" t="s">
        <v>47</v>
      </c>
      <c r="F263" s="641">
        <v>45989</v>
      </c>
      <c r="G263" s="523" t="s">
        <v>48</v>
      </c>
      <c r="H263" s="641">
        <v>45994</v>
      </c>
      <c r="I263" s="641">
        <v>46008</v>
      </c>
      <c r="J263" s="523" t="s">
        <v>105</v>
      </c>
      <c r="K263" s="523" t="s">
        <v>88</v>
      </c>
      <c r="L263" s="641">
        <v>45994</v>
      </c>
      <c r="M263" s="750"/>
    </row>
    <row r="264" spans="1:13" s="749" customFormat="1" ht="100.5" customHeight="1" x14ac:dyDescent="0.2">
      <c r="A264" s="275">
        <v>258</v>
      </c>
      <c r="B264" s="640" t="s">
        <v>1224</v>
      </c>
      <c r="C264" s="640">
        <v>830430450251</v>
      </c>
      <c r="D264" s="523" t="s">
        <v>1225</v>
      </c>
      <c r="E264" s="523" t="s">
        <v>47</v>
      </c>
      <c r="F264" s="641">
        <v>45978</v>
      </c>
      <c r="G264" s="523" t="s">
        <v>48</v>
      </c>
      <c r="H264" s="641">
        <v>45994</v>
      </c>
      <c r="I264" s="641">
        <v>46008</v>
      </c>
      <c r="J264" s="523" t="s">
        <v>105</v>
      </c>
      <c r="K264" s="523" t="s">
        <v>88</v>
      </c>
      <c r="L264" s="641">
        <v>45994</v>
      </c>
      <c r="M264" s="750"/>
    </row>
    <row r="265" spans="1:13" s="721" customFormat="1" ht="61.5" customHeight="1" x14ac:dyDescent="0.25">
      <c r="A265" s="278">
        <v>259</v>
      </c>
      <c r="B265" s="737" t="s">
        <v>644</v>
      </c>
      <c r="C265" s="535">
        <v>990319350957</v>
      </c>
      <c r="D265" s="738" t="s">
        <v>1202</v>
      </c>
      <c r="E265" s="741" t="s">
        <v>32</v>
      </c>
      <c r="F265" s="739" t="s">
        <v>1203</v>
      </c>
      <c r="G265" s="740" t="s">
        <v>1204</v>
      </c>
      <c r="H265" s="739">
        <v>45995</v>
      </c>
      <c r="I265" s="739">
        <v>46027</v>
      </c>
      <c r="J265" s="740" t="s">
        <v>1205</v>
      </c>
      <c r="K265" s="742" t="s">
        <v>1206</v>
      </c>
      <c r="L265" s="739">
        <v>45995</v>
      </c>
    </row>
    <row r="266" spans="1:13" s="533" customFormat="1" ht="47.25" x14ac:dyDescent="0.25">
      <c r="A266" s="275">
        <v>260</v>
      </c>
      <c r="B266" s="737" t="s">
        <v>1207</v>
      </c>
      <c r="C266" s="535">
        <v>690901402944</v>
      </c>
      <c r="D266" s="738" t="s">
        <v>1208</v>
      </c>
      <c r="E266" s="741" t="s">
        <v>32</v>
      </c>
      <c r="F266" s="739" t="s">
        <v>1209</v>
      </c>
      <c r="G266" s="740" t="s">
        <v>1204</v>
      </c>
      <c r="H266" s="739">
        <v>45995</v>
      </c>
      <c r="I266" s="739">
        <v>46027</v>
      </c>
      <c r="J266" s="740" t="s">
        <v>1205</v>
      </c>
      <c r="K266" s="742" t="s">
        <v>1206</v>
      </c>
      <c r="L266" s="739">
        <v>45995</v>
      </c>
    </row>
    <row r="267" spans="1:13" ht="60" customHeight="1" x14ac:dyDescent="0.2">
      <c r="A267" s="275">
        <v>261</v>
      </c>
      <c r="B267" s="7" t="s">
        <v>1227</v>
      </c>
      <c r="C267" s="7">
        <v>961119000189</v>
      </c>
      <c r="D267" s="12" t="s">
        <v>1228</v>
      </c>
      <c r="E267" s="11" t="s">
        <v>52</v>
      </c>
      <c r="F267" s="10">
        <v>45988</v>
      </c>
      <c r="G267" s="11" t="s">
        <v>86</v>
      </c>
      <c r="H267" s="10">
        <v>45996</v>
      </c>
      <c r="I267" s="10">
        <v>46028</v>
      </c>
      <c r="J267" s="87" t="s">
        <v>124</v>
      </c>
      <c r="K267" s="11" t="s">
        <v>87</v>
      </c>
      <c r="L267" s="10">
        <v>45996</v>
      </c>
    </row>
    <row r="268" spans="1:13" ht="75.75" customHeight="1" x14ac:dyDescent="0.2">
      <c r="A268" s="278">
        <v>262</v>
      </c>
      <c r="B268" s="55" t="s">
        <v>1230</v>
      </c>
      <c r="C268" s="757">
        <v>871125302039</v>
      </c>
      <c r="D268" s="55" t="s">
        <v>1231</v>
      </c>
      <c r="E268" s="30" t="s">
        <v>32</v>
      </c>
      <c r="F268" s="56">
        <v>45992</v>
      </c>
      <c r="G268" s="30" t="s">
        <v>79</v>
      </c>
      <c r="H268" s="56">
        <v>45999</v>
      </c>
      <c r="I268" s="56">
        <v>46034</v>
      </c>
      <c r="J268" s="30" t="s">
        <v>82</v>
      </c>
      <c r="K268" s="55" t="s">
        <v>81</v>
      </c>
      <c r="L268" s="57">
        <v>45999</v>
      </c>
    </row>
    <row r="269" spans="1:13" ht="87" customHeight="1" x14ac:dyDescent="0.2">
      <c r="A269" s="275">
        <v>263</v>
      </c>
      <c r="B269" s="758" t="s">
        <v>1233</v>
      </c>
      <c r="C269" s="448">
        <v>900325400130</v>
      </c>
      <c r="D269" s="758" t="s">
        <v>1234</v>
      </c>
      <c r="E269" s="519" t="s">
        <v>29</v>
      </c>
      <c r="F269" s="759">
        <v>45986</v>
      </c>
      <c r="G269" s="519" t="s">
        <v>51</v>
      </c>
      <c r="H269" s="759">
        <v>45999</v>
      </c>
      <c r="I269" s="759">
        <v>46020</v>
      </c>
      <c r="J269" s="519" t="s">
        <v>1079</v>
      </c>
      <c r="K269" s="521" t="s">
        <v>84</v>
      </c>
      <c r="L269" s="57">
        <v>45999</v>
      </c>
    </row>
    <row r="270" spans="1:13" s="783" customFormat="1" ht="83.25" customHeight="1" x14ac:dyDescent="0.2">
      <c r="A270" s="275">
        <v>264</v>
      </c>
      <c r="B270" s="7" t="s">
        <v>1237</v>
      </c>
      <c r="C270" s="7">
        <v>860620450369</v>
      </c>
      <c r="D270" s="12" t="s">
        <v>1239</v>
      </c>
      <c r="E270" s="11" t="s">
        <v>52</v>
      </c>
      <c r="F270" s="10">
        <v>45987</v>
      </c>
      <c r="G270" s="11" t="s">
        <v>86</v>
      </c>
      <c r="H270" s="10">
        <v>46000</v>
      </c>
      <c r="I270" s="10">
        <v>46031</v>
      </c>
      <c r="J270" s="87" t="s">
        <v>124</v>
      </c>
      <c r="K270" s="11" t="s">
        <v>87</v>
      </c>
      <c r="L270" s="10">
        <v>46000</v>
      </c>
    </row>
    <row r="271" spans="1:13" s="783" customFormat="1" ht="88.5" customHeight="1" x14ac:dyDescent="0.2">
      <c r="A271" s="278">
        <v>265</v>
      </c>
      <c r="B271" s="758" t="s">
        <v>1240</v>
      </c>
      <c r="C271" s="448">
        <v>911228351235</v>
      </c>
      <c r="D271" s="758" t="s">
        <v>1241</v>
      </c>
      <c r="E271" s="519" t="s">
        <v>29</v>
      </c>
      <c r="F271" s="759">
        <v>45994</v>
      </c>
      <c r="G271" s="519" t="s">
        <v>51</v>
      </c>
      <c r="H271" s="56">
        <v>46000</v>
      </c>
      <c r="I271" s="10">
        <v>46031</v>
      </c>
      <c r="J271" s="519" t="s">
        <v>1079</v>
      </c>
      <c r="K271" s="758" t="s">
        <v>84</v>
      </c>
      <c r="L271" s="56">
        <v>46000</v>
      </c>
    </row>
    <row r="272" spans="1:13" s="783" customFormat="1" ht="68.25" customHeight="1" x14ac:dyDescent="0.2">
      <c r="A272" s="275">
        <v>266</v>
      </c>
      <c r="B272" s="522" t="s">
        <v>1247</v>
      </c>
      <c r="C272" s="785">
        <v>860406300937</v>
      </c>
      <c r="D272" s="536" t="s">
        <v>1248</v>
      </c>
      <c r="E272" s="454" t="s">
        <v>32</v>
      </c>
      <c r="F272" s="453">
        <v>45992</v>
      </c>
      <c r="G272" s="454" t="s">
        <v>916</v>
      </c>
      <c r="H272" s="453">
        <v>46001</v>
      </c>
      <c r="I272" s="453">
        <v>46022</v>
      </c>
      <c r="J272" s="454" t="s">
        <v>75</v>
      </c>
      <c r="K272" s="665" t="s">
        <v>919</v>
      </c>
      <c r="L272" s="453">
        <v>46002</v>
      </c>
    </row>
    <row r="273" spans="1:12" s="783" customFormat="1" ht="53.25" customHeight="1" x14ac:dyDescent="0.2">
      <c r="A273" s="275">
        <v>267</v>
      </c>
      <c r="B273" s="522" t="s">
        <v>1251</v>
      </c>
      <c r="C273" s="785">
        <v>990628450339</v>
      </c>
      <c r="D273" s="536" t="s">
        <v>1252</v>
      </c>
      <c r="E273" s="454" t="s">
        <v>32</v>
      </c>
      <c r="F273" s="453">
        <v>45994</v>
      </c>
      <c r="G273" s="454" t="s">
        <v>916</v>
      </c>
      <c r="H273" s="453">
        <v>46003</v>
      </c>
      <c r="I273" s="453">
        <v>46027</v>
      </c>
      <c r="J273" s="454" t="s">
        <v>75</v>
      </c>
      <c r="K273" s="665" t="s">
        <v>919</v>
      </c>
      <c r="L273" s="453">
        <v>46006</v>
      </c>
    </row>
    <row r="274" spans="1:12" s="783" customFormat="1" ht="56.25" customHeight="1" x14ac:dyDescent="0.2">
      <c r="A274" s="278">
        <v>268</v>
      </c>
      <c r="B274" s="522" t="s">
        <v>1255</v>
      </c>
      <c r="C274" s="785">
        <v>640914400335</v>
      </c>
      <c r="D274" s="786" t="s">
        <v>1256</v>
      </c>
      <c r="E274" s="787" t="s">
        <v>117</v>
      </c>
      <c r="F274" s="520">
        <v>46002</v>
      </c>
      <c r="G274" s="519" t="s">
        <v>27</v>
      </c>
      <c r="H274" s="759">
        <v>46008</v>
      </c>
      <c r="I274" s="759">
        <v>46032</v>
      </c>
      <c r="J274" s="519" t="s">
        <v>75</v>
      </c>
      <c r="K274" s="521" t="s">
        <v>56</v>
      </c>
      <c r="L274" s="759">
        <v>46009</v>
      </c>
    </row>
    <row r="275" spans="1:12" s="783" customFormat="1" ht="55.5" customHeight="1" x14ac:dyDescent="0.2">
      <c r="A275" s="275">
        <v>269</v>
      </c>
      <c r="B275" s="802" t="s">
        <v>711</v>
      </c>
      <c r="C275" s="797">
        <v>841005303059</v>
      </c>
      <c r="D275" s="798" t="s">
        <v>715</v>
      </c>
      <c r="E275" s="548" t="s">
        <v>32</v>
      </c>
      <c r="F275" s="799">
        <v>45982</v>
      </c>
      <c r="G275" s="548" t="s">
        <v>136</v>
      </c>
      <c r="H275" s="804">
        <v>46013</v>
      </c>
      <c r="I275" s="799">
        <v>46043</v>
      </c>
      <c r="J275" s="803" t="s">
        <v>716</v>
      </c>
      <c r="K275" s="550" t="s">
        <v>714</v>
      </c>
      <c r="L275" s="806">
        <v>46013</v>
      </c>
    </row>
    <row r="276" spans="1:12" s="783" customFormat="1" ht="57" customHeight="1" x14ac:dyDescent="0.2">
      <c r="A276" s="275">
        <v>270</v>
      </c>
      <c r="B276" s="522" t="s">
        <v>1259</v>
      </c>
      <c r="C276" s="785">
        <v>900226401795</v>
      </c>
      <c r="D276" s="805" t="s">
        <v>1260</v>
      </c>
      <c r="E276" s="454" t="s">
        <v>32</v>
      </c>
      <c r="F276" s="453">
        <v>45999</v>
      </c>
      <c r="G276" s="454" t="s">
        <v>916</v>
      </c>
      <c r="H276" s="804">
        <v>46013</v>
      </c>
      <c r="I276" s="799">
        <v>46043</v>
      </c>
      <c r="J276" s="454" t="s">
        <v>75</v>
      </c>
      <c r="K276" s="562" t="s">
        <v>919</v>
      </c>
      <c r="L276" s="807">
        <v>46013</v>
      </c>
    </row>
  </sheetData>
  <autoFilter ref="A6:Y276" xr:uid="{00000000-0009-0000-0000-000000000000}"/>
  <dataConsolidate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158:G158">
    <cfRule type="timePeriod" dxfId="16" priority="14" timePeriod="today">
      <formula>FLOOR(F158,1)=TODAY()</formula>
    </cfRule>
  </conditionalFormatting>
  <conditionalFormatting sqref="F155:G155">
    <cfRule type="timePeriod" dxfId="15" priority="12" timePeriod="today">
      <formula>FLOOR(F155,1)=TODAY()</formula>
    </cfRule>
  </conditionalFormatting>
  <conditionalFormatting sqref="L155">
    <cfRule type="timePeriod" dxfId="14" priority="11" timePeriod="today">
      <formula>FLOOR(L155,1)=TODAY()</formula>
    </cfRule>
  </conditionalFormatting>
  <conditionalFormatting sqref="H155">
    <cfRule type="timePeriod" dxfId="13" priority="6" timePeriod="today">
      <formula>FLOOR(H155,1)=TODAY()</formula>
    </cfRule>
  </conditionalFormatting>
  <conditionalFormatting sqref="F242:G244">
    <cfRule type="timePeriod" dxfId="12" priority="5" timePeriod="today">
      <formula>FLOOR(F242,1)=TODAY()</formula>
    </cfRule>
  </conditionalFormatting>
  <conditionalFormatting sqref="H242:I244">
    <cfRule type="timePeriod" dxfId="11" priority="3" timePeriod="today">
      <formula>FLOOR(H242,1)=TODAY()</formula>
    </cfRule>
  </conditionalFormatting>
  <conditionalFormatting sqref="L242:L244">
    <cfRule type="timePeriod" dxfId="10" priority="2" timePeriod="today">
      <formula>FLOOR(L242,1)=TODAY()</formula>
    </cfRule>
  </conditionalFormatting>
  <conditionalFormatting sqref="F246:G246">
    <cfRule type="timePeriod" dxfId="9" priority="1" timePeriod="today">
      <formula>FLOOR(F246,1)=TODAY()</formula>
    </cfRule>
  </conditionalFormatting>
  <hyperlinks>
    <hyperlink ref="K31" r:id="rId1" xr:uid="{00000000-0004-0000-0000-000000000000}"/>
    <hyperlink ref="K52" r:id="rId2" xr:uid="{00000000-0004-0000-0000-000001000000}"/>
    <hyperlink ref="K57" r:id="rId3" xr:uid="{00000000-0004-0000-0000-000002000000}"/>
    <hyperlink ref="K74" r:id="rId4" xr:uid="{00000000-0004-0000-0000-000003000000}"/>
    <hyperlink ref="K91" r:id="rId5" xr:uid="{00000000-0004-0000-0000-000004000000}"/>
    <hyperlink ref="K92" r:id="rId6" xr:uid="{00000000-0004-0000-0000-000005000000}"/>
    <hyperlink ref="K102" r:id="rId7" xr:uid="{00000000-0004-0000-0000-000006000000}"/>
    <hyperlink ref="K117" r:id="rId8" xr:uid="{00000000-0004-0000-0000-000007000000}"/>
    <hyperlink ref="K158" r:id="rId9" display="87476831153@mail.ru" xr:uid="{00000000-0004-0000-0000-000008000000}"/>
    <hyperlink ref="K163" r:id="rId10" xr:uid="{00000000-0004-0000-0000-000009000000}"/>
    <hyperlink ref="K186" r:id="rId11" xr:uid="{00000000-0004-0000-0000-00000A000000}"/>
    <hyperlink ref="J193" r:id="rId12" xr:uid="{00000000-0004-0000-0000-00000B000000}"/>
    <hyperlink ref="K219" r:id="rId13" xr:uid="{00000000-0004-0000-0000-00000C000000}"/>
    <hyperlink ref="K220" r:id="rId14" xr:uid="{00000000-0004-0000-0000-00000D000000}"/>
    <hyperlink ref="K222" r:id="rId15" xr:uid="{00000000-0004-0000-0000-00000E000000}"/>
    <hyperlink ref="K223" r:id="rId16" xr:uid="{00000000-0004-0000-0000-00000F000000}"/>
    <hyperlink ref="K248" r:id="rId17" xr:uid="{00000000-0004-0000-0000-000010000000}"/>
    <hyperlink ref="K249" r:id="rId18" xr:uid="{00000000-0004-0000-0000-000011000000}"/>
    <hyperlink ref="K250" r:id="rId19" xr:uid="{00000000-0004-0000-0000-000012000000}"/>
    <hyperlink ref="K251" r:id="rId20" xr:uid="{00000000-0004-0000-0000-000013000000}"/>
    <hyperlink ref="K253" r:id="rId21" xr:uid="{00000000-0004-0000-0000-000014000000}"/>
    <hyperlink ref="K254" r:id="rId22" xr:uid="{00000000-0004-0000-0000-000015000000}"/>
    <hyperlink ref="K257" r:id="rId23" xr:uid="{00000000-0004-0000-0000-000016000000}"/>
    <hyperlink ref="K265" r:id="rId24" xr:uid="{00000000-0004-0000-0000-000017000000}"/>
    <hyperlink ref="K266" r:id="rId25" xr:uid="{00000000-0004-0000-0000-000018000000}"/>
  </hyperlinks>
  <pageMargins left="0.70866141732283472" right="0.70866141732283472" top="0.15748031496062992" bottom="0.15748031496062992" header="0" footer="0"/>
  <pageSetup scale="30" orientation="portrait" horizontalDpi="4294967294" verticalDpi="4294967294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4"/>
  <sheetViews>
    <sheetView topLeftCell="A266" zoomScale="80" zoomScaleNormal="80" workbookViewId="0">
      <selection activeCell="C272" sqref="C272"/>
    </sheetView>
  </sheetViews>
  <sheetFormatPr defaultRowHeight="15" customHeight="1" x14ac:dyDescent="0.2"/>
  <cols>
    <col min="1" max="1" width="5.7109375" style="50" customWidth="1"/>
    <col min="2" max="2" width="22.42578125" style="50" customWidth="1"/>
    <col min="3" max="3" width="19.7109375" style="218" customWidth="1"/>
    <col min="4" max="4" width="26.28515625" style="50" customWidth="1"/>
    <col min="5" max="5" width="25.7109375" style="50" customWidth="1"/>
    <col min="6" max="6" width="18.140625" style="775" customWidth="1"/>
    <col min="7" max="7" width="18.42578125" style="50" customWidth="1"/>
    <col min="8" max="8" width="14.140625" style="50" customWidth="1"/>
    <col min="9" max="9" width="13.5703125" style="50" customWidth="1"/>
    <col min="10" max="10" width="25.42578125" style="50" customWidth="1"/>
    <col min="11" max="11" width="29.42578125" style="50" customWidth="1"/>
    <col min="12" max="12" width="13.42578125" style="50" customWidth="1"/>
    <col min="13" max="25" width="8" style="50" customWidth="1"/>
    <col min="26" max="16384" width="9.140625" style="50"/>
  </cols>
  <sheetData>
    <row r="1" spans="1:25" ht="24" customHeight="1" x14ac:dyDescent="0.2">
      <c r="A1" s="828" t="s">
        <v>14</v>
      </c>
      <c r="B1" s="829"/>
      <c r="C1" s="829"/>
      <c r="D1" s="829"/>
      <c r="E1" s="829"/>
      <c r="F1" s="830"/>
      <c r="G1" s="829"/>
      <c r="H1" s="829"/>
      <c r="I1" s="829"/>
      <c r="J1" s="829"/>
      <c r="K1" s="829"/>
      <c r="L1" s="829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</row>
    <row r="2" spans="1:25" ht="15" customHeight="1" x14ac:dyDescent="0.2">
      <c r="A2" s="827" t="s">
        <v>0</v>
      </c>
      <c r="B2" s="825" t="s">
        <v>15</v>
      </c>
      <c r="C2" s="831" t="s">
        <v>16</v>
      </c>
      <c r="D2" s="827" t="s">
        <v>17</v>
      </c>
      <c r="E2" s="827" t="s">
        <v>18</v>
      </c>
      <c r="F2" s="833" t="s">
        <v>19</v>
      </c>
      <c r="G2" s="825" t="s">
        <v>20</v>
      </c>
      <c r="H2" s="827" t="s">
        <v>21</v>
      </c>
      <c r="I2" s="826"/>
      <c r="J2" s="827" t="s">
        <v>22</v>
      </c>
      <c r="K2" s="827" t="s">
        <v>23</v>
      </c>
      <c r="L2" s="827" t="s">
        <v>24</v>
      </c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</row>
    <row r="3" spans="1:25" ht="128.25" customHeight="1" x14ac:dyDescent="0.2">
      <c r="A3" s="826"/>
      <c r="B3" s="826"/>
      <c r="C3" s="832"/>
      <c r="D3" s="826"/>
      <c r="E3" s="826"/>
      <c r="F3" s="834"/>
      <c r="G3" s="826"/>
      <c r="H3" s="754" t="s">
        <v>25</v>
      </c>
      <c r="I3" s="754" t="s">
        <v>26</v>
      </c>
      <c r="J3" s="826"/>
      <c r="K3" s="826"/>
      <c r="L3" s="826"/>
      <c r="M3" s="760"/>
      <c r="N3" s="760"/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</row>
    <row r="4" spans="1:25" ht="15.75" x14ac:dyDescent="0.2">
      <c r="A4" s="13">
        <v>1</v>
      </c>
      <c r="B4" s="16">
        <v>2</v>
      </c>
      <c r="C4" s="16">
        <v>3</v>
      </c>
      <c r="D4" s="13">
        <v>4</v>
      </c>
      <c r="E4" s="13">
        <v>5</v>
      </c>
      <c r="F4" s="16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</row>
    <row r="5" spans="1:25" ht="64.5" customHeight="1" x14ac:dyDescent="0.2">
      <c r="A5" s="12">
        <v>1</v>
      </c>
      <c r="B5" s="187" t="s">
        <v>139</v>
      </c>
      <c r="C5" s="216">
        <v>85112940037</v>
      </c>
      <c r="D5" s="55" t="s">
        <v>141</v>
      </c>
      <c r="E5" s="30" t="s">
        <v>142</v>
      </c>
      <c r="F5" s="56">
        <v>45653</v>
      </c>
      <c r="G5" s="30" t="s">
        <v>45</v>
      </c>
      <c r="H5" s="56">
        <v>45662</v>
      </c>
      <c r="I5" s="56">
        <v>45688</v>
      </c>
      <c r="J5" s="30" t="s">
        <v>46</v>
      </c>
      <c r="K5" s="55" t="s">
        <v>90</v>
      </c>
      <c r="L5" s="57">
        <v>45662</v>
      </c>
    </row>
    <row r="6" spans="1:25" ht="64.5" customHeight="1" x14ac:dyDescent="0.2">
      <c r="A6" s="12">
        <v>2</v>
      </c>
      <c r="B6" s="219" t="s">
        <v>151</v>
      </c>
      <c r="C6" s="220">
        <v>790524300329</v>
      </c>
      <c r="D6" s="128" t="s">
        <v>153</v>
      </c>
      <c r="E6" s="129" t="s">
        <v>52</v>
      </c>
      <c r="F6" s="130">
        <v>45665</v>
      </c>
      <c r="G6" s="128" t="s">
        <v>86</v>
      </c>
      <c r="H6" s="130">
        <v>45667</v>
      </c>
      <c r="I6" s="130">
        <v>45694</v>
      </c>
      <c r="J6" s="128" t="s">
        <v>124</v>
      </c>
      <c r="K6" s="128" t="s">
        <v>87</v>
      </c>
      <c r="L6" s="130">
        <v>45667</v>
      </c>
    </row>
    <row r="7" spans="1:25" ht="63" x14ac:dyDescent="0.2">
      <c r="A7" s="12">
        <v>3</v>
      </c>
      <c r="B7" s="219" t="s">
        <v>146</v>
      </c>
      <c r="C7" s="220">
        <v>900310450859</v>
      </c>
      <c r="D7" s="128" t="s">
        <v>147</v>
      </c>
      <c r="E7" s="129" t="s">
        <v>30</v>
      </c>
      <c r="F7" s="130">
        <v>45653</v>
      </c>
      <c r="G7" s="128" t="s">
        <v>148</v>
      </c>
      <c r="H7" s="130">
        <v>45670</v>
      </c>
      <c r="I7" s="130">
        <v>45695</v>
      </c>
      <c r="J7" s="128" t="s">
        <v>149</v>
      </c>
      <c r="K7" s="128" t="s">
        <v>150</v>
      </c>
      <c r="L7" s="130">
        <v>45670</v>
      </c>
    </row>
    <row r="8" spans="1:25" ht="63" x14ac:dyDescent="0.2">
      <c r="A8" s="12">
        <v>4</v>
      </c>
      <c r="B8" s="219" t="str">
        <f>рус!$B$10</f>
        <v>Жакетова Асемгуль Омарбековна</v>
      </c>
      <c r="C8" s="220">
        <v>771001402189</v>
      </c>
      <c r="D8" s="128" t="s">
        <v>161</v>
      </c>
      <c r="E8" s="129" t="s">
        <v>30</v>
      </c>
      <c r="F8" s="131">
        <v>45662</v>
      </c>
      <c r="G8" s="128" t="s">
        <v>155</v>
      </c>
      <c r="H8" s="130">
        <v>45671</v>
      </c>
      <c r="I8" s="130">
        <v>45698</v>
      </c>
      <c r="J8" s="128" t="s">
        <v>162</v>
      </c>
      <c r="K8" s="128" t="s">
        <v>58</v>
      </c>
      <c r="L8" s="130">
        <v>45671</v>
      </c>
    </row>
    <row r="9" spans="1:25" ht="63" x14ac:dyDescent="0.2">
      <c r="A9" s="12">
        <v>5</v>
      </c>
      <c r="B9" s="219" t="s">
        <v>159</v>
      </c>
      <c r="C9" s="220">
        <v>740504350073</v>
      </c>
      <c r="D9" s="128" t="s">
        <v>160</v>
      </c>
      <c r="E9" s="129" t="s">
        <v>39</v>
      </c>
      <c r="F9" s="130">
        <v>45653</v>
      </c>
      <c r="G9" s="128" t="s">
        <v>45</v>
      </c>
      <c r="H9" s="130">
        <v>45671</v>
      </c>
      <c r="I9" s="130">
        <v>45698</v>
      </c>
      <c r="J9" s="128" t="s">
        <v>46</v>
      </c>
      <c r="K9" s="128" t="s">
        <v>90</v>
      </c>
      <c r="L9" s="130">
        <v>45671</v>
      </c>
    </row>
    <row r="10" spans="1:25" ht="63" x14ac:dyDescent="0.2">
      <c r="A10" s="12">
        <v>6</v>
      </c>
      <c r="B10" s="219" t="s">
        <v>163</v>
      </c>
      <c r="C10" s="220">
        <v>860221499035</v>
      </c>
      <c r="D10" s="128" t="s">
        <v>167</v>
      </c>
      <c r="E10" s="129" t="s">
        <v>97</v>
      </c>
      <c r="F10" s="130">
        <v>45657</v>
      </c>
      <c r="G10" s="128" t="s">
        <v>164</v>
      </c>
      <c r="H10" s="130">
        <v>45671</v>
      </c>
      <c r="I10" s="130">
        <v>45698</v>
      </c>
      <c r="J10" s="128" t="s">
        <v>165</v>
      </c>
      <c r="K10" s="128" t="s">
        <v>166</v>
      </c>
      <c r="L10" s="130">
        <v>45671</v>
      </c>
    </row>
    <row r="11" spans="1:25" ht="63" x14ac:dyDescent="0.2">
      <c r="A11" s="12">
        <v>7</v>
      </c>
      <c r="B11" s="219" t="s">
        <v>168</v>
      </c>
      <c r="C11" s="220">
        <v>911223301866</v>
      </c>
      <c r="D11" s="128" t="s">
        <v>169</v>
      </c>
      <c r="E11" s="129" t="s">
        <v>170</v>
      </c>
      <c r="F11" s="130">
        <v>45671</v>
      </c>
      <c r="G11" s="128" t="s">
        <v>171</v>
      </c>
      <c r="H11" s="130">
        <v>45672</v>
      </c>
      <c r="I11" s="130">
        <v>45699</v>
      </c>
      <c r="J11" s="128" t="s">
        <v>172</v>
      </c>
      <c r="K11" s="128" t="s">
        <v>173</v>
      </c>
      <c r="L11" s="130">
        <v>45672</v>
      </c>
    </row>
    <row r="12" spans="1:25" ht="78.75" x14ac:dyDescent="0.2">
      <c r="A12" s="12">
        <v>8</v>
      </c>
      <c r="B12" s="219" t="s">
        <v>176</v>
      </c>
      <c r="C12" s="220">
        <v>940805400583</v>
      </c>
      <c r="D12" s="128" t="s">
        <v>177</v>
      </c>
      <c r="E12" s="129" t="s">
        <v>30</v>
      </c>
      <c r="F12" s="130">
        <v>45662</v>
      </c>
      <c r="G12" s="128" t="s">
        <v>148</v>
      </c>
      <c r="H12" s="130">
        <v>45673</v>
      </c>
      <c r="I12" s="130">
        <v>45701</v>
      </c>
      <c r="J12" s="128" t="s">
        <v>149</v>
      </c>
      <c r="K12" s="128" t="s">
        <v>150</v>
      </c>
      <c r="L12" s="130">
        <v>45673</v>
      </c>
    </row>
    <row r="13" spans="1:25" ht="63" x14ac:dyDescent="0.2">
      <c r="A13" s="12">
        <v>9</v>
      </c>
      <c r="B13" s="219" t="s">
        <v>178</v>
      </c>
      <c r="C13" s="220">
        <v>870803351027</v>
      </c>
      <c r="D13" s="128" t="s">
        <v>184</v>
      </c>
      <c r="E13" s="129" t="s">
        <v>185</v>
      </c>
      <c r="F13" s="130">
        <v>45667</v>
      </c>
      <c r="G13" s="128" t="s">
        <v>181</v>
      </c>
      <c r="H13" s="130">
        <v>45674</v>
      </c>
      <c r="I13" s="130">
        <v>45701</v>
      </c>
      <c r="J13" s="128" t="s">
        <v>186</v>
      </c>
      <c r="K13" s="128" t="s">
        <v>183</v>
      </c>
      <c r="L13" s="130">
        <v>45674</v>
      </c>
    </row>
    <row r="14" spans="1:25" ht="63" x14ac:dyDescent="0.2">
      <c r="A14" s="12">
        <v>10</v>
      </c>
      <c r="B14" s="219" t="s">
        <v>187</v>
      </c>
      <c r="C14" s="220">
        <v>801106350334</v>
      </c>
      <c r="D14" s="128" t="s">
        <v>193</v>
      </c>
      <c r="E14" s="129" t="s">
        <v>194</v>
      </c>
      <c r="F14" s="130">
        <v>45671</v>
      </c>
      <c r="G14" s="128" t="s">
        <v>190</v>
      </c>
      <c r="H14" s="130">
        <v>45674</v>
      </c>
      <c r="I14" s="130">
        <v>45701</v>
      </c>
      <c r="J14" s="128" t="s">
        <v>195</v>
      </c>
      <c r="K14" s="128" t="s">
        <v>192</v>
      </c>
      <c r="L14" s="130">
        <v>45674</v>
      </c>
    </row>
    <row r="15" spans="1:25" ht="51.75" customHeight="1" x14ac:dyDescent="0.2">
      <c r="A15" s="12">
        <v>11</v>
      </c>
      <c r="B15" s="187" t="s">
        <v>114</v>
      </c>
      <c r="C15" s="221">
        <v>880810351426</v>
      </c>
      <c r="D15" s="55" t="s">
        <v>202</v>
      </c>
      <c r="E15" s="30" t="s">
        <v>54</v>
      </c>
      <c r="F15" s="56">
        <v>45680</v>
      </c>
      <c r="G15" s="30" t="s">
        <v>27</v>
      </c>
      <c r="H15" s="40">
        <v>45685</v>
      </c>
      <c r="I15" s="40">
        <v>45712</v>
      </c>
      <c r="J15" s="30" t="s">
        <v>76</v>
      </c>
      <c r="K15" s="55" t="s">
        <v>28</v>
      </c>
      <c r="L15" s="57">
        <v>45685</v>
      </c>
    </row>
    <row r="16" spans="1:25" ht="63" customHeight="1" x14ac:dyDescent="0.2">
      <c r="A16" s="12">
        <v>12</v>
      </c>
      <c r="B16" s="7" t="s">
        <v>203</v>
      </c>
      <c r="C16" s="12">
        <v>780827399066</v>
      </c>
      <c r="D16" s="30" t="s">
        <v>204</v>
      </c>
      <c r="E16" s="30" t="s">
        <v>97</v>
      </c>
      <c r="F16" s="56">
        <v>45680</v>
      </c>
      <c r="G16" s="30" t="s">
        <v>118</v>
      </c>
      <c r="H16" s="56">
        <v>45686</v>
      </c>
      <c r="I16" s="56">
        <v>45714</v>
      </c>
      <c r="J16" s="30" t="s">
        <v>130</v>
      </c>
      <c r="K16" s="30" t="s">
        <v>121</v>
      </c>
      <c r="L16" s="57">
        <v>45686</v>
      </c>
    </row>
    <row r="17" spans="1:12" ht="47.25" x14ac:dyDescent="0.2">
      <c r="A17" s="12">
        <v>13</v>
      </c>
      <c r="B17" s="188" t="s">
        <v>215</v>
      </c>
      <c r="C17" s="222">
        <v>850123403096</v>
      </c>
      <c r="D17" s="132" t="s">
        <v>216</v>
      </c>
      <c r="E17" s="133" t="s">
        <v>32</v>
      </c>
      <c r="F17" s="134">
        <v>45680</v>
      </c>
      <c r="G17" s="133" t="s">
        <v>171</v>
      </c>
      <c r="H17" s="134">
        <v>45687</v>
      </c>
      <c r="I17" s="134">
        <v>45714</v>
      </c>
      <c r="J17" s="133" t="s">
        <v>175</v>
      </c>
      <c r="K17" s="133" t="s">
        <v>173</v>
      </c>
      <c r="L17" s="134">
        <v>45687</v>
      </c>
    </row>
    <row r="18" spans="1:12" ht="66" customHeight="1" x14ac:dyDescent="0.2">
      <c r="A18" s="12">
        <v>14</v>
      </c>
      <c r="B18" s="187" t="s">
        <v>205</v>
      </c>
      <c r="C18" s="221">
        <v>720825301915</v>
      </c>
      <c r="D18" s="30" t="s">
        <v>206</v>
      </c>
      <c r="E18" s="62" t="s">
        <v>30</v>
      </c>
      <c r="F18" s="56">
        <v>45654</v>
      </c>
      <c r="G18" s="30" t="s">
        <v>148</v>
      </c>
      <c r="H18" s="56">
        <v>45691</v>
      </c>
      <c r="I18" s="135">
        <v>45716</v>
      </c>
      <c r="J18" s="30" t="s">
        <v>149</v>
      </c>
      <c r="K18" s="55" t="s">
        <v>150</v>
      </c>
      <c r="L18" s="56">
        <v>45691</v>
      </c>
    </row>
    <row r="19" spans="1:12" ht="54.75" customHeight="1" x14ac:dyDescent="0.2">
      <c r="A19" s="12">
        <v>15</v>
      </c>
      <c r="B19" s="185" t="s">
        <v>207</v>
      </c>
      <c r="C19" s="190">
        <v>750527301663</v>
      </c>
      <c r="D19" s="137" t="s">
        <v>212</v>
      </c>
      <c r="E19" s="138" t="s">
        <v>39</v>
      </c>
      <c r="F19" s="139">
        <v>45684</v>
      </c>
      <c r="G19" s="137" t="s">
        <v>209</v>
      </c>
      <c r="H19" s="56">
        <v>45691</v>
      </c>
      <c r="I19" s="135">
        <v>45716</v>
      </c>
      <c r="J19" s="140" t="s">
        <v>213</v>
      </c>
      <c r="K19" s="136" t="s">
        <v>214</v>
      </c>
      <c r="L19" s="57">
        <v>45691</v>
      </c>
    </row>
    <row r="20" spans="1:12" ht="61.5" customHeight="1" x14ac:dyDescent="0.2">
      <c r="A20" s="12">
        <v>16</v>
      </c>
      <c r="B20" s="187" t="s">
        <v>217</v>
      </c>
      <c r="C20" s="221">
        <v>910308451372</v>
      </c>
      <c r="D20" s="55" t="s">
        <v>218</v>
      </c>
      <c r="E20" s="79" t="s">
        <v>97</v>
      </c>
      <c r="F20" s="80">
        <v>45685</v>
      </c>
      <c r="G20" s="55" t="s">
        <v>98</v>
      </c>
      <c r="H20" s="56">
        <v>45691</v>
      </c>
      <c r="I20" s="135">
        <v>45716</v>
      </c>
      <c r="J20" s="55" t="s">
        <v>200</v>
      </c>
      <c r="K20" s="55" t="s">
        <v>99</v>
      </c>
      <c r="L20" s="80">
        <v>45691</v>
      </c>
    </row>
    <row r="21" spans="1:12" ht="51.75" customHeight="1" x14ac:dyDescent="0.2">
      <c r="A21" s="12">
        <v>17</v>
      </c>
      <c r="B21" s="89" t="s">
        <v>219</v>
      </c>
      <c r="C21" s="88">
        <v>990728450382</v>
      </c>
      <c r="D21" s="88" t="s">
        <v>221</v>
      </c>
      <c r="E21" s="93" t="s">
        <v>52</v>
      </c>
      <c r="F21" s="94">
        <v>45692</v>
      </c>
      <c r="G21" s="93" t="s">
        <v>86</v>
      </c>
      <c r="H21" s="94">
        <v>45695</v>
      </c>
      <c r="I21" s="94">
        <v>45722</v>
      </c>
      <c r="J21" s="87" t="s">
        <v>124</v>
      </c>
      <c r="K21" s="93" t="s">
        <v>87</v>
      </c>
      <c r="L21" s="94">
        <v>45695</v>
      </c>
    </row>
    <row r="22" spans="1:12" ht="54.75" customHeight="1" x14ac:dyDescent="0.2">
      <c r="A22" s="12">
        <v>18</v>
      </c>
      <c r="B22" s="223" t="s">
        <v>931</v>
      </c>
      <c r="C22" s="190">
        <v>761027450248</v>
      </c>
      <c r="D22" s="137" t="s">
        <v>223</v>
      </c>
      <c r="E22" s="30" t="s">
        <v>925</v>
      </c>
      <c r="F22" s="139">
        <v>45692</v>
      </c>
      <c r="G22" s="137" t="s">
        <v>224</v>
      </c>
      <c r="H22" s="141" t="s">
        <v>227</v>
      </c>
      <c r="I22" s="139">
        <v>45727</v>
      </c>
      <c r="J22" s="97" t="s">
        <v>926</v>
      </c>
      <c r="K22" s="141" t="s">
        <v>226</v>
      </c>
      <c r="L22" s="141" t="s">
        <v>227</v>
      </c>
    </row>
    <row r="23" spans="1:12" ht="44.25" customHeight="1" x14ac:dyDescent="0.2">
      <c r="A23" s="12">
        <v>19</v>
      </c>
      <c r="B23" s="7" t="s">
        <v>254</v>
      </c>
      <c r="C23" s="12">
        <v>911212351664</v>
      </c>
      <c r="D23" s="30" t="s">
        <v>256</v>
      </c>
      <c r="E23" s="30" t="s">
        <v>131</v>
      </c>
      <c r="F23" s="56">
        <v>45695</v>
      </c>
      <c r="G23" s="30" t="s">
        <v>132</v>
      </c>
      <c r="H23" s="56">
        <v>45699</v>
      </c>
      <c r="I23" s="56">
        <v>45727</v>
      </c>
      <c r="J23" s="30" t="s">
        <v>133</v>
      </c>
      <c r="K23" s="30" t="s">
        <v>134</v>
      </c>
      <c r="L23" s="57">
        <v>45699</v>
      </c>
    </row>
    <row r="24" spans="1:12" ht="60" customHeight="1" x14ac:dyDescent="0.2">
      <c r="A24" s="12">
        <v>20</v>
      </c>
      <c r="B24" s="224" t="s">
        <v>232</v>
      </c>
      <c r="C24" s="225">
        <v>791227400690</v>
      </c>
      <c r="D24" s="31" t="s">
        <v>238</v>
      </c>
      <c r="E24" s="142" t="s">
        <v>39</v>
      </c>
      <c r="F24" s="17">
        <v>45698</v>
      </c>
      <c r="G24" s="31" t="s">
        <v>235</v>
      </c>
      <c r="H24" s="17">
        <v>45701</v>
      </c>
      <c r="I24" s="17">
        <v>45729</v>
      </c>
      <c r="J24" s="31" t="s">
        <v>239</v>
      </c>
      <c r="K24" s="31" t="s">
        <v>237</v>
      </c>
      <c r="L24" s="17">
        <v>45701</v>
      </c>
    </row>
    <row r="25" spans="1:12" ht="67.5" customHeight="1" x14ac:dyDescent="0.2">
      <c r="A25" s="12">
        <v>21</v>
      </c>
      <c r="B25" s="143" t="s">
        <v>240</v>
      </c>
      <c r="C25" s="191">
        <v>981225350641</v>
      </c>
      <c r="D25" s="143" t="s">
        <v>241</v>
      </c>
      <c r="E25" s="144" t="s">
        <v>39</v>
      </c>
      <c r="F25" s="145">
        <v>45699</v>
      </c>
      <c r="G25" s="146" t="s">
        <v>242</v>
      </c>
      <c r="H25" s="17">
        <v>45701</v>
      </c>
      <c r="I25" s="17">
        <v>45729</v>
      </c>
      <c r="J25" s="146" t="s">
        <v>243</v>
      </c>
      <c r="K25" s="143" t="s">
        <v>244</v>
      </c>
      <c r="L25" s="17">
        <v>45701</v>
      </c>
    </row>
    <row r="26" spans="1:12" ht="51" customHeight="1" x14ac:dyDescent="0.2">
      <c r="A26" s="12">
        <v>22</v>
      </c>
      <c r="B26" s="224" t="s">
        <v>247</v>
      </c>
      <c r="C26" s="194">
        <v>941007301837</v>
      </c>
      <c r="D26" s="110" t="s">
        <v>249</v>
      </c>
      <c r="E26" s="147" t="s">
        <v>30</v>
      </c>
      <c r="F26" s="17">
        <v>45695</v>
      </c>
      <c r="G26" s="110" t="s">
        <v>62</v>
      </c>
      <c r="H26" s="56">
        <v>45705</v>
      </c>
      <c r="I26" s="56">
        <v>45733</v>
      </c>
      <c r="J26" s="110" t="s">
        <v>250</v>
      </c>
      <c r="K26" s="110" t="s">
        <v>64</v>
      </c>
      <c r="L26" s="17">
        <v>45705</v>
      </c>
    </row>
    <row r="27" spans="1:12" ht="51" customHeight="1" x14ac:dyDescent="0.2">
      <c r="A27" s="12">
        <v>23</v>
      </c>
      <c r="B27" s="7" t="s">
        <v>302</v>
      </c>
      <c r="C27" s="226">
        <v>620308350565</v>
      </c>
      <c r="D27" s="30" t="s">
        <v>307</v>
      </c>
      <c r="E27" s="30" t="s">
        <v>97</v>
      </c>
      <c r="F27" s="57">
        <v>45674</v>
      </c>
      <c r="G27" s="30" t="s">
        <v>304</v>
      </c>
      <c r="H27" s="56">
        <v>45705</v>
      </c>
      <c r="I27" s="56">
        <v>45733</v>
      </c>
      <c r="J27" s="30" t="s">
        <v>308</v>
      </c>
      <c r="K27" s="30" t="s">
        <v>306</v>
      </c>
      <c r="L27" s="57">
        <v>45705</v>
      </c>
    </row>
    <row r="28" spans="1:12" ht="51.75" customHeight="1" x14ac:dyDescent="0.2">
      <c r="A28" s="12">
        <v>24</v>
      </c>
      <c r="B28" s="89" t="s">
        <v>251</v>
      </c>
      <c r="C28" s="88">
        <v>960103300049</v>
      </c>
      <c r="D28" s="85" t="s">
        <v>252</v>
      </c>
      <c r="E28" s="84" t="s">
        <v>39</v>
      </c>
      <c r="F28" s="94">
        <v>45701</v>
      </c>
      <c r="G28" s="93" t="s">
        <v>86</v>
      </c>
      <c r="H28" s="94">
        <v>45706</v>
      </c>
      <c r="I28" s="94">
        <v>45734</v>
      </c>
      <c r="J28" s="86" t="s">
        <v>125</v>
      </c>
      <c r="K28" s="93" t="s">
        <v>87</v>
      </c>
      <c r="L28" s="94">
        <v>45706</v>
      </c>
    </row>
    <row r="29" spans="1:12" ht="63" x14ac:dyDescent="0.2">
      <c r="A29" s="12">
        <v>25</v>
      </c>
      <c r="B29" s="227" t="s">
        <v>257</v>
      </c>
      <c r="C29" s="216">
        <v>990920450346</v>
      </c>
      <c r="D29" s="116" t="s">
        <v>259</v>
      </c>
      <c r="E29" s="55" t="s">
        <v>60</v>
      </c>
      <c r="F29" s="76">
        <v>45692</v>
      </c>
      <c r="G29" s="55" t="s">
        <v>33</v>
      </c>
      <c r="H29" s="56">
        <v>45708</v>
      </c>
      <c r="I29" s="56">
        <v>45735</v>
      </c>
      <c r="J29" s="55" t="s">
        <v>61</v>
      </c>
      <c r="K29" s="148" t="s">
        <v>59</v>
      </c>
      <c r="L29" s="76">
        <v>45708</v>
      </c>
    </row>
    <row r="30" spans="1:12" ht="51" customHeight="1" x14ac:dyDescent="0.2">
      <c r="A30" s="12">
        <v>26</v>
      </c>
      <c r="B30" s="7" t="s">
        <v>262</v>
      </c>
      <c r="C30" s="217">
        <v>831205402191</v>
      </c>
      <c r="D30" s="30" t="s">
        <v>263</v>
      </c>
      <c r="E30" s="30" t="s">
        <v>97</v>
      </c>
      <c r="F30" s="29">
        <v>45705</v>
      </c>
      <c r="G30" s="30" t="s">
        <v>196</v>
      </c>
      <c r="H30" s="56">
        <v>45708</v>
      </c>
      <c r="I30" s="56">
        <v>45735</v>
      </c>
      <c r="J30" s="30" t="s">
        <v>199</v>
      </c>
      <c r="K30" s="30" t="s">
        <v>198</v>
      </c>
      <c r="L30" s="56">
        <v>45708</v>
      </c>
    </row>
    <row r="31" spans="1:12" ht="75.75" customHeight="1" x14ac:dyDescent="0.2">
      <c r="A31" s="12">
        <v>27</v>
      </c>
      <c r="B31" s="187" t="s">
        <v>264</v>
      </c>
      <c r="C31" s="221">
        <v>831030350441</v>
      </c>
      <c r="D31" s="55" t="s">
        <v>266</v>
      </c>
      <c r="E31" s="30" t="s">
        <v>54</v>
      </c>
      <c r="F31" s="56">
        <v>45705</v>
      </c>
      <c r="G31" s="30" t="s">
        <v>27</v>
      </c>
      <c r="H31" s="56">
        <v>45708</v>
      </c>
      <c r="I31" s="56">
        <v>45736</v>
      </c>
      <c r="J31" s="30" t="s">
        <v>76</v>
      </c>
      <c r="K31" s="55" t="s">
        <v>28</v>
      </c>
      <c r="L31" s="56">
        <v>45708</v>
      </c>
    </row>
    <row r="32" spans="1:12" ht="52.5" customHeight="1" x14ac:dyDescent="0.2">
      <c r="A32" s="12">
        <v>28</v>
      </c>
      <c r="B32" s="7" t="s">
        <v>267</v>
      </c>
      <c r="C32" s="12">
        <v>940711301009</v>
      </c>
      <c r="D32" s="30" t="s">
        <v>269</v>
      </c>
      <c r="E32" s="62" t="s">
        <v>30</v>
      </c>
      <c r="F32" s="57">
        <v>45707</v>
      </c>
      <c r="G32" s="30" t="s">
        <v>57</v>
      </c>
      <c r="H32" s="56">
        <v>45712</v>
      </c>
      <c r="I32" s="56">
        <v>45744</v>
      </c>
      <c r="J32" s="30" t="s">
        <v>70</v>
      </c>
      <c r="K32" s="30" t="s">
        <v>58</v>
      </c>
      <c r="L32" s="56">
        <v>45712</v>
      </c>
    </row>
    <row r="33" spans="1:12" ht="45.75" customHeight="1" x14ac:dyDescent="0.2">
      <c r="A33" s="12">
        <v>29</v>
      </c>
      <c r="B33" s="185" t="s">
        <v>68</v>
      </c>
      <c r="C33" s="190">
        <v>881025350909</v>
      </c>
      <c r="D33" s="137" t="s">
        <v>273</v>
      </c>
      <c r="E33" s="138" t="s">
        <v>274</v>
      </c>
      <c r="F33" s="139">
        <v>45700</v>
      </c>
      <c r="G33" s="137" t="s">
        <v>209</v>
      </c>
      <c r="H33" s="56">
        <v>45712</v>
      </c>
      <c r="I33" s="56">
        <v>45744</v>
      </c>
      <c r="J33" s="140" t="s">
        <v>275</v>
      </c>
      <c r="K33" s="136" t="s">
        <v>214</v>
      </c>
      <c r="L33" s="56">
        <v>45712</v>
      </c>
    </row>
    <row r="34" spans="1:12" ht="51" customHeight="1" x14ac:dyDescent="0.2">
      <c r="A34" s="12">
        <v>30</v>
      </c>
      <c r="B34" s="187" t="s">
        <v>294</v>
      </c>
      <c r="C34" s="221">
        <v>860906402521</v>
      </c>
      <c r="D34" s="55" t="s">
        <v>296</v>
      </c>
      <c r="E34" s="30" t="s">
        <v>39</v>
      </c>
      <c r="F34" s="56">
        <v>45698</v>
      </c>
      <c r="G34" s="30" t="s">
        <v>79</v>
      </c>
      <c r="H34" s="56">
        <v>45713</v>
      </c>
      <c r="I34" s="56">
        <v>45747</v>
      </c>
      <c r="J34" s="30" t="s">
        <v>80</v>
      </c>
      <c r="K34" s="55" t="s">
        <v>81</v>
      </c>
      <c r="L34" s="57">
        <v>45713</v>
      </c>
    </row>
    <row r="35" spans="1:12" ht="51" customHeight="1" x14ac:dyDescent="0.2">
      <c r="A35" s="12">
        <v>31</v>
      </c>
      <c r="B35" s="11" t="s">
        <v>289</v>
      </c>
      <c r="C35" s="12">
        <v>701124300717</v>
      </c>
      <c r="D35" s="11" t="s">
        <v>290</v>
      </c>
      <c r="E35" s="11" t="s">
        <v>77</v>
      </c>
      <c r="F35" s="10">
        <v>45712</v>
      </c>
      <c r="G35" s="11" t="s">
        <v>65</v>
      </c>
      <c r="H35" s="10">
        <v>45714</v>
      </c>
      <c r="I35" s="10">
        <v>45748</v>
      </c>
      <c r="J35" s="11" t="s">
        <v>291</v>
      </c>
      <c r="K35" s="95" t="s">
        <v>66</v>
      </c>
      <c r="L35" s="17">
        <v>45714</v>
      </c>
    </row>
    <row r="36" spans="1:12" ht="49.5" customHeight="1" x14ac:dyDescent="0.2">
      <c r="A36" s="12">
        <v>32</v>
      </c>
      <c r="B36" s="7" t="s">
        <v>276</v>
      </c>
      <c r="C36" s="12">
        <v>840917350284</v>
      </c>
      <c r="D36" s="30" t="s">
        <v>279</v>
      </c>
      <c r="E36" s="62" t="s">
        <v>30</v>
      </c>
      <c r="F36" s="56">
        <v>45712</v>
      </c>
      <c r="G36" s="30" t="s">
        <v>112</v>
      </c>
      <c r="H36" s="56">
        <v>45715</v>
      </c>
      <c r="I36" s="56">
        <v>45749</v>
      </c>
      <c r="J36" s="30" t="s">
        <v>280</v>
      </c>
      <c r="K36" s="30" t="s">
        <v>113</v>
      </c>
      <c r="L36" s="56">
        <v>45715</v>
      </c>
    </row>
    <row r="37" spans="1:12" ht="45.75" customHeight="1" x14ac:dyDescent="0.2">
      <c r="A37" s="12">
        <v>33</v>
      </c>
      <c r="B37" s="15" t="s">
        <v>281</v>
      </c>
      <c r="C37" s="192">
        <v>870809350242</v>
      </c>
      <c r="D37" s="15" t="s">
        <v>287</v>
      </c>
      <c r="E37" s="25" t="s">
        <v>39</v>
      </c>
      <c r="F37" s="101">
        <v>45712</v>
      </c>
      <c r="G37" s="14" t="s">
        <v>284</v>
      </c>
      <c r="H37" s="56">
        <v>45715</v>
      </c>
      <c r="I37" s="56">
        <v>45749</v>
      </c>
      <c r="J37" s="14" t="s">
        <v>288</v>
      </c>
      <c r="K37" s="15" t="s">
        <v>286</v>
      </c>
      <c r="L37" s="56">
        <v>45715</v>
      </c>
    </row>
    <row r="38" spans="1:12" ht="50.25" customHeight="1" x14ac:dyDescent="0.2">
      <c r="A38" s="12">
        <v>34</v>
      </c>
      <c r="B38" s="228" t="s">
        <v>313</v>
      </c>
      <c r="C38" s="193">
        <v>8701084451276</v>
      </c>
      <c r="D38" s="25" t="s">
        <v>315</v>
      </c>
      <c r="E38" s="138" t="s">
        <v>316</v>
      </c>
      <c r="F38" s="28">
        <v>45709</v>
      </c>
      <c r="G38" s="25" t="s">
        <v>224</v>
      </c>
      <c r="H38" s="28">
        <v>45716</v>
      </c>
      <c r="I38" s="28">
        <v>45750</v>
      </c>
      <c r="J38" s="140" t="s">
        <v>317</v>
      </c>
      <c r="K38" s="18" t="s">
        <v>318</v>
      </c>
      <c r="L38" s="56">
        <v>45716</v>
      </c>
    </row>
    <row r="39" spans="1:12" ht="40.5" customHeight="1" x14ac:dyDescent="0.2">
      <c r="A39" s="12">
        <v>35</v>
      </c>
      <c r="B39" s="214" t="s">
        <v>309</v>
      </c>
      <c r="C39" s="12">
        <v>950506401052</v>
      </c>
      <c r="D39" s="30" t="s">
        <v>311</v>
      </c>
      <c r="E39" s="30" t="s">
        <v>312</v>
      </c>
      <c r="F39" s="56">
        <v>45716</v>
      </c>
      <c r="G39" s="30" t="s">
        <v>91</v>
      </c>
      <c r="H39" s="56">
        <v>45719</v>
      </c>
      <c r="I39" s="56">
        <v>45747</v>
      </c>
      <c r="J39" s="30" t="s">
        <v>31</v>
      </c>
      <c r="K39" s="30" t="s">
        <v>92</v>
      </c>
      <c r="L39" s="56">
        <v>45719</v>
      </c>
    </row>
    <row r="40" spans="1:12" ht="64.5" customHeight="1" x14ac:dyDescent="0.2">
      <c r="A40" s="12">
        <v>36</v>
      </c>
      <c r="B40" s="211" t="s">
        <v>297</v>
      </c>
      <c r="C40" s="229">
        <v>631012450369</v>
      </c>
      <c r="D40" s="150" t="s">
        <v>301</v>
      </c>
      <c r="E40" s="147" t="s">
        <v>30</v>
      </c>
      <c r="F40" s="151">
        <v>45707</v>
      </c>
      <c r="G40" s="150" t="s">
        <v>107</v>
      </c>
      <c r="H40" s="153" t="s">
        <v>300</v>
      </c>
      <c r="I40" s="152">
        <v>45754</v>
      </c>
      <c r="J40" s="150" t="s">
        <v>110</v>
      </c>
      <c r="K40" s="149" t="s">
        <v>111</v>
      </c>
      <c r="L40" s="153" t="s">
        <v>300</v>
      </c>
    </row>
    <row r="41" spans="1:12" ht="39" customHeight="1" x14ac:dyDescent="0.2">
      <c r="A41" s="12">
        <v>37</v>
      </c>
      <c r="B41" s="89" t="s">
        <v>319</v>
      </c>
      <c r="C41" s="88">
        <v>701112450338</v>
      </c>
      <c r="D41" s="88" t="s">
        <v>322</v>
      </c>
      <c r="E41" s="93" t="s">
        <v>52</v>
      </c>
      <c r="F41" s="94">
        <v>45713</v>
      </c>
      <c r="G41" s="93" t="s">
        <v>86</v>
      </c>
      <c r="H41" s="153" t="s">
        <v>300</v>
      </c>
      <c r="I41" s="152">
        <v>45754</v>
      </c>
      <c r="J41" s="87" t="s">
        <v>124</v>
      </c>
      <c r="K41" s="93" t="s">
        <v>87</v>
      </c>
      <c r="L41" s="94">
        <v>45720</v>
      </c>
    </row>
    <row r="42" spans="1:12" ht="61.5" customHeight="1" x14ac:dyDescent="0.2">
      <c r="A42" s="12">
        <v>38</v>
      </c>
      <c r="B42" s="230" t="s">
        <v>375</v>
      </c>
      <c r="C42" s="231">
        <v>460510400638</v>
      </c>
      <c r="D42" s="154" t="s">
        <v>927</v>
      </c>
      <c r="E42" s="155" t="s">
        <v>381</v>
      </c>
      <c r="F42" s="156">
        <v>45706</v>
      </c>
      <c r="G42" s="155" t="s">
        <v>382</v>
      </c>
      <c r="H42" s="156">
        <v>45721</v>
      </c>
      <c r="I42" s="156">
        <v>45755</v>
      </c>
      <c r="J42" s="155" t="s">
        <v>383</v>
      </c>
      <c r="K42" s="155" t="s">
        <v>380</v>
      </c>
      <c r="L42" s="156">
        <v>45721</v>
      </c>
    </row>
    <row r="43" spans="1:12" ht="46.5" customHeight="1" x14ac:dyDescent="0.2">
      <c r="A43" s="12">
        <v>39</v>
      </c>
      <c r="B43" s="7" t="s">
        <v>85</v>
      </c>
      <c r="C43" s="12">
        <v>571107301713</v>
      </c>
      <c r="D43" s="30" t="s">
        <v>325</v>
      </c>
      <c r="E43" s="30" t="s">
        <v>97</v>
      </c>
      <c r="F43" s="56">
        <v>45715</v>
      </c>
      <c r="G43" s="30" t="s">
        <v>118</v>
      </c>
      <c r="H43" s="56">
        <v>45722</v>
      </c>
      <c r="I43" s="56">
        <v>45756</v>
      </c>
      <c r="J43" s="30" t="s">
        <v>130</v>
      </c>
      <c r="K43" s="30" t="s">
        <v>121</v>
      </c>
      <c r="L43" s="57">
        <v>45722</v>
      </c>
    </row>
    <row r="44" spans="1:12" ht="45" customHeight="1" x14ac:dyDescent="0.2">
      <c r="A44" s="12">
        <v>40</v>
      </c>
      <c r="B44" s="232" t="s">
        <v>326</v>
      </c>
      <c r="C44" s="233">
        <v>610406400279</v>
      </c>
      <c r="D44" s="150" t="s">
        <v>328</v>
      </c>
      <c r="E44" s="147" t="s">
        <v>30</v>
      </c>
      <c r="F44" s="153">
        <v>45719</v>
      </c>
      <c r="G44" s="150" t="s">
        <v>57</v>
      </c>
      <c r="H44" s="153">
        <v>45722</v>
      </c>
      <c r="I44" s="56">
        <v>45756</v>
      </c>
      <c r="J44" s="150" t="s">
        <v>70</v>
      </c>
      <c r="K44" s="150" t="s">
        <v>58</v>
      </c>
      <c r="L44" s="153">
        <v>45722</v>
      </c>
    </row>
    <row r="45" spans="1:12" ht="69" customHeight="1" x14ac:dyDescent="0.2">
      <c r="A45" s="12">
        <v>41</v>
      </c>
      <c r="B45" s="15" t="s">
        <v>330</v>
      </c>
      <c r="C45" s="192">
        <v>740730401344</v>
      </c>
      <c r="D45" s="15" t="s">
        <v>331</v>
      </c>
      <c r="E45" s="25" t="s">
        <v>39</v>
      </c>
      <c r="F45" s="101">
        <v>45727</v>
      </c>
      <c r="G45" s="14" t="s">
        <v>242</v>
      </c>
      <c r="H45" s="26">
        <v>45729</v>
      </c>
      <c r="I45" s="157">
        <v>45762</v>
      </c>
      <c r="J45" s="14" t="s">
        <v>243</v>
      </c>
      <c r="K45" s="15" t="s">
        <v>244</v>
      </c>
      <c r="L45" s="17">
        <v>45729</v>
      </c>
    </row>
    <row r="46" spans="1:12" ht="69" customHeight="1" x14ac:dyDescent="0.2">
      <c r="A46" s="12">
        <v>42</v>
      </c>
      <c r="B46" s="187" t="s">
        <v>336</v>
      </c>
      <c r="C46" s="221">
        <v>950904451489</v>
      </c>
      <c r="D46" s="55" t="s">
        <v>338</v>
      </c>
      <c r="E46" s="30" t="s">
        <v>54</v>
      </c>
      <c r="F46" s="56">
        <v>45723</v>
      </c>
      <c r="G46" s="30" t="s">
        <v>27</v>
      </c>
      <c r="H46" s="26">
        <v>45729</v>
      </c>
      <c r="I46" s="157">
        <v>45762</v>
      </c>
      <c r="J46" s="30" t="s">
        <v>76</v>
      </c>
      <c r="K46" s="55" t="s">
        <v>28</v>
      </c>
      <c r="L46" s="158">
        <v>45729</v>
      </c>
    </row>
    <row r="47" spans="1:12" ht="43.5" customHeight="1" x14ac:dyDescent="0.2">
      <c r="A47" s="12">
        <v>43</v>
      </c>
      <c r="B47" s="187" t="s">
        <v>333</v>
      </c>
      <c r="C47" s="221">
        <v>650809400237</v>
      </c>
      <c r="D47" s="55" t="s">
        <v>335</v>
      </c>
      <c r="E47" s="30" t="s">
        <v>54</v>
      </c>
      <c r="F47" s="56">
        <v>45729</v>
      </c>
      <c r="G47" s="30" t="s">
        <v>27</v>
      </c>
      <c r="H47" s="56">
        <v>45734</v>
      </c>
      <c r="I47" s="56">
        <v>45765</v>
      </c>
      <c r="J47" s="30" t="s">
        <v>76</v>
      </c>
      <c r="K47" s="55" t="s">
        <v>28</v>
      </c>
      <c r="L47" s="57">
        <v>45734</v>
      </c>
    </row>
    <row r="48" spans="1:12" ht="45" customHeight="1" x14ac:dyDescent="0.2">
      <c r="A48" s="12">
        <v>44</v>
      </c>
      <c r="B48" s="7" t="s">
        <v>359</v>
      </c>
      <c r="C48" s="217">
        <v>841203450876</v>
      </c>
      <c r="D48" s="30" t="s">
        <v>360</v>
      </c>
      <c r="E48" s="30" t="s">
        <v>365</v>
      </c>
      <c r="F48" s="29">
        <v>45729</v>
      </c>
      <c r="G48" s="30" t="s">
        <v>362</v>
      </c>
      <c r="H48" s="56">
        <v>45734</v>
      </c>
      <c r="I48" s="56">
        <v>45765</v>
      </c>
      <c r="J48" s="30" t="s">
        <v>366</v>
      </c>
      <c r="K48" s="30" t="s">
        <v>367</v>
      </c>
      <c r="L48" s="57">
        <v>45734</v>
      </c>
    </row>
    <row r="49" spans="1:12" ht="45.75" customHeight="1" x14ac:dyDescent="0.2">
      <c r="A49" s="12">
        <v>45</v>
      </c>
      <c r="B49" s="234" t="s">
        <v>339</v>
      </c>
      <c r="C49" s="215">
        <v>650809400237</v>
      </c>
      <c r="D49" s="65" t="s">
        <v>341</v>
      </c>
      <c r="E49" s="99" t="s">
        <v>54</v>
      </c>
      <c r="F49" s="100">
        <v>45727</v>
      </c>
      <c r="G49" s="99" t="s">
        <v>27</v>
      </c>
      <c r="H49" s="100">
        <v>45735</v>
      </c>
      <c r="I49" s="100">
        <v>45768</v>
      </c>
      <c r="J49" s="99" t="s">
        <v>76</v>
      </c>
      <c r="K49" s="65" t="s">
        <v>28</v>
      </c>
      <c r="L49" s="57">
        <v>45735</v>
      </c>
    </row>
    <row r="50" spans="1:12" ht="63" customHeight="1" x14ac:dyDescent="0.2">
      <c r="A50" s="12">
        <v>46</v>
      </c>
      <c r="B50" s="227" t="s">
        <v>344</v>
      </c>
      <c r="C50" s="216">
        <v>691212450139</v>
      </c>
      <c r="D50" s="116" t="s">
        <v>345</v>
      </c>
      <c r="E50" s="55" t="s">
        <v>60</v>
      </c>
      <c r="F50" s="76">
        <v>45723</v>
      </c>
      <c r="G50" s="55" t="s">
        <v>33</v>
      </c>
      <c r="H50" s="100">
        <v>45735</v>
      </c>
      <c r="I50" s="100">
        <v>45768</v>
      </c>
      <c r="J50" s="55" t="s">
        <v>61</v>
      </c>
      <c r="K50" s="126" t="s">
        <v>59</v>
      </c>
      <c r="L50" s="76">
        <v>45735</v>
      </c>
    </row>
    <row r="51" spans="1:12" ht="53.25" customHeight="1" x14ac:dyDescent="0.2">
      <c r="A51" s="12">
        <v>47</v>
      </c>
      <c r="B51" s="93" t="s">
        <v>346</v>
      </c>
      <c r="C51" s="88">
        <v>681012450516</v>
      </c>
      <c r="D51" s="93" t="s">
        <v>348</v>
      </c>
      <c r="E51" s="93" t="s">
        <v>78</v>
      </c>
      <c r="F51" s="94">
        <v>45728</v>
      </c>
      <c r="G51" s="93" t="s">
        <v>65</v>
      </c>
      <c r="H51" s="94">
        <v>45736</v>
      </c>
      <c r="I51" s="94">
        <v>45767</v>
      </c>
      <c r="J51" s="93" t="s">
        <v>293</v>
      </c>
      <c r="K51" s="95" t="s">
        <v>66</v>
      </c>
      <c r="L51" s="96">
        <v>45736</v>
      </c>
    </row>
    <row r="52" spans="1:12" ht="53.25" customHeight="1" x14ac:dyDescent="0.2">
      <c r="A52" s="12">
        <v>48</v>
      </c>
      <c r="B52" s="187" t="s">
        <v>349</v>
      </c>
      <c r="C52" s="221">
        <v>760315300446</v>
      </c>
      <c r="D52" s="30" t="s">
        <v>350</v>
      </c>
      <c r="E52" s="62" t="s">
        <v>30</v>
      </c>
      <c r="F52" s="56">
        <v>45723</v>
      </c>
      <c r="G52" s="30" t="s">
        <v>148</v>
      </c>
      <c r="H52" s="94">
        <v>45736</v>
      </c>
      <c r="I52" s="94">
        <v>45767</v>
      </c>
      <c r="J52" s="30" t="s">
        <v>149</v>
      </c>
      <c r="K52" s="55" t="s">
        <v>150</v>
      </c>
      <c r="L52" s="56">
        <v>45736</v>
      </c>
    </row>
    <row r="53" spans="1:12" ht="40.5" customHeight="1" x14ac:dyDescent="0.2">
      <c r="A53" s="12">
        <v>49</v>
      </c>
      <c r="B53" s="187" t="s">
        <v>352</v>
      </c>
      <c r="C53" s="216">
        <v>801122400228</v>
      </c>
      <c r="D53" s="55" t="s">
        <v>356</v>
      </c>
      <c r="E53" s="79" t="s">
        <v>97</v>
      </c>
      <c r="F53" s="80">
        <v>45733</v>
      </c>
      <c r="G53" s="55" t="s">
        <v>128</v>
      </c>
      <c r="H53" s="94">
        <v>45736</v>
      </c>
      <c r="I53" s="94">
        <v>45767</v>
      </c>
      <c r="J53" s="55" t="s">
        <v>357</v>
      </c>
      <c r="K53" s="55" t="s">
        <v>358</v>
      </c>
      <c r="L53" s="56">
        <v>45736</v>
      </c>
    </row>
    <row r="54" spans="1:12" ht="78.75" x14ac:dyDescent="0.2">
      <c r="A54" s="12">
        <v>50</v>
      </c>
      <c r="B54" s="89" t="s">
        <v>369</v>
      </c>
      <c r="C54" s="88">
        <v>671113450058</v>
      </c>
      <c r="D54" s="85" t="s">
        <v>370</v>
      </c>
      <c r="E54" s="84" t="s">
        <v>39</v>
      </c>
      <c r="F54" s="94">
        <v>45727</v>
      </c>
      <c r="G54" s="93" t="s">
        <v>86</v>
      </c>
      <c r="H54" s="94">
        <v>45747</v>
      </c>
      <c r="I54" s="94">
        <v>45772</v>
      </c>
      <c r="J54" s="86" t="s">
        <v>321</v>
      </c>
      <c r="K54" s="93" t="s">
        <v>87</v>
      </c>
      <c r="L54" s="94">
        <v>45747</v>
      </c>
    </row>
    <row r="55" spans="1:12" ht="57" customHeight="1" x14ac:dyDescent="0.2">
      <c r="A55" s="12">
        <v>51</v>
      </c>
      <c r="B55" s="227" t="s">
        <v>372</v>
      </c>
      <c r="C55" s="216">
        <v>810924300657</v>
      </c>
      <c r="D55" s="116" t="s">
        <v>374</v>
      </c>
      <c r="E55" s="55" t="s">
        <v>60</v>
      </c>
      <c r="F55" s="76">
        <v>45747</v>
      </c>
      <c r="G55" s="55" t="s">
        <v>33</v>
      </c>
      <c r="H55" s="76">
        <v>45751</v>
      </c>
      <c r="I55" s="76">
        <v>45779</v>
      </c>
      <c r="J55" s="55" t="s">
        <v>61</v>
      </c>
      <c r="K55" s="126" t="s">
        <v>59</v>
      </c>
      <c r="L55" s="76">
        <v>45751</v>
      </c>
    </row>
    <row r="56" spans="1:12" ht="57" customHeight="1" x14ac:dyDescent="0.2">
      <c r="A56" s="12">
        <v>52</v>
      </c>
      <c r="B56" s="7" t="s">
        <v>386</v>
      </c>
      <c r="C56" s="12">
        <v>790217300726</v>
      </c>
      <c r="D56" s="30" t="s">
        <v>388</v>
      </c>
      <c r="E56" s="30" t="s">
        <v>49</v>
      </c>
      <c r="F56" s="56">
        <v>45749</v>
      </c>
      <c r="G56" s="30" t="s">
        <v>48</v>
      </c>
      <c r="H56" s="56">
        <v>45755</v>
      </c>
      <c r="I56" s="76">
        <v>45783</v>
      </c>
      <c r="J56" s="30" t="s">
        <v>106</v>
      </c>
      <c r="K56" s="30" t="s">
        <v>89</v>
      </c>
      <c r="L56" s="56">
        <v>45755</v>
      </c>
    </row>
    <row r="57" spans="1:12" ht="49.5" customHeight="1" x14ac:dyDescent="0.2">
      <c r="A57" s="12">
        <v>53</v>
      </c>
      <c r="B57" s="187" t="s">
        <v>389</v>
      </c>
      <c r="C57" s="216">
        <v>900521450093</v>
      </c>
      <c r="D57" s="67" t="s">
        <v>392</v>
      </c>
      <c r="E57" s="67" t="s">
        <v>393</v>
      </c>
      <c r="F57" s="68">
        <v>45749</v>
      </c>
      <c r="G57" s="67" t="s">
        <v>391</v>
      </c>
      <c r="H57" s="56">
        <v>45755</v>
      </c>
      <c r="I57" s="76">
        <v>45783</v>
      </c>
      <c r="J57" s="67" t="s">
        <v>394</v>
      </c>
      <c r="K57" s="67" t="s">
        <v>237</v>
      </c>
      <c r="L57" s="68">
        <v>45755</v>
      </c>
    </row>
    <row r="58" spans="1:12" ht="53.25" customHeight="1" x14ac:dyDescent="0.2">
      <c r="A58" s="12">
        <v>54</v>
      </c>
      <c r="B58" s="7" t="s">
        <v>395</v>
      </c>
      <c r="C58" s="226">
        <v>881127401743</v>
      </c>
      <c r="D58" s="30" t="s">
        <v>397</v>
      </c>
      <c r="E58" s="30" t="s">
        <v>97</v>
      </c>
      <c r="F58" s="56">
        <v>45749</v>
      </c>
      <c r="G58" s="30" t="s">
        <v>304</v>
      </c>
      <c r="H58" s="56">
        <v>45755</v>
      </c>
      <c r="I58" s="76">
        <v>45783</v>
      </c>
      <c r="J58" s="30" t="s">
        <v>308</v>
      </c>
      <c r="K58" s="30" t="s">
        <v>306</v>
      </c>
      <c r="L58" s="68">
        <v>45755</v>
      </c>
    </row>
    <row r="59" spans="1:12" ht="51" customHeight="1" x14ac:dyDescent="0.2">
      <c r="A59" s="12">
        <v>55</v>
      </c>
      <c r="B59" s="93" t="s">
        <v>398</v>
      </c>
      <c r="C59" s="88">
        <v>750214350372</v>
      </c>
      <c r="D59" s="93" t="s">
        <v>399</v>
      </c>
      <c r="E59" s="93" t="s">
        <v>77</v>
      </c>
      <c r="F59" s="94">
        <v>45750</v>
      </c>
      <c r="G59" s="93" t="s">
        <v>65</v>
      </c>
      <c r="H59" s="94">
        <v>45756</v>
      </c>
      <c r="I59" s="76">
        <v>45785</v>
      </c>
      <c r="J59" s="93" t="s">
        <v>291</v>
      </c>
      <c r="K59" s="95" t="s">
        <v>66</v>
      </c>
      <c r="L59" s="96">
        <v>45756</v>
      </c>
    </row>
    <row r="60" spans="1:12" ht="42" customHeight="1" x14ac:dyDescent="0.2">
      <c r="A60" s="12">
        <v>56</v>
      </c>
      <c r="B60" s="15" t="s">
        <v>401</v>
      </c>
      <c r="C60" s="192">
        <v>820901450255</v>
      </c>
      <c r="D60" s="15" t="s">
        <v>402</v>
      </c>
      <c r="E60" s="25" t="s">
        <v>39</v>
      </c>
      <c r="F60" s="101">
        <v>45751</v>
      </c>
      <c r="G60" s="14" t="s">
        <v>242</v>
      </c>
      <c r="H60" s="56">
        <v>45756</v>
      </c>
      <c r="I60" s="76">
        <v>45785</v>
      </c>
      <c r="J60" s="14" t="s">
        <v>243</v>
      </c>
      <c r="K60" s="15" t="s">
        <v>244</v>
      </c>
      <c r="L60" s="28">
        <v>45756</v>
      </c>
    </row>
    <row r="61" spans="1:12" ht="51" customHeight="1" x14ac:dyDescent="0.2">
      <c r="A61" s="12">
        <v>57</v>
      </c>
      <c r="B61" s="15" t="s">
        <v>405</v>
      </c>
      <c r="C61" s="192">
        <v>831012499066</v>
      </c>
      <c r="D61" s="15" t="s">
        <v>407</v>
      </c>
      <c r="E61" s="25" t="s">
        <v>39</v>
      </c>
      <c r="F61" s="101">
        <v>45751</v>
      </c>
      <c r="G61" s="14" t="s">
        <v>284</v>
      </c>
      <c r="H61" s="94">
        <v>45756</v>
      </c>
      <c r="I61" s="76">
        <v>45785</v>
      </c>
      <c r="J61" s="14" t="s">
        <v>288</v>
      </c>
      <c r="K61" s="15" t="s">
        <v>286</v>
      </c>
      <c r="L61" s="28">
        <v>45756</v>
      </c>
    </row>
    <row r="62" spans="1:12" ht="51" customHeight="1" x14ac:dyDescent="0.2">
      <c r="A62" s="12">
        <v>58</v>
      </c>
      <c r="B62" s="235" t="s">
        <v>412</v>
      </c>
      <c r="C62" s="193">
        <v>940706302624</v>
      </c>
      <c r="D62" s="33" t="s">
        <v>418</v>
      </c>
      <c r="E62" s="33" t="s">
        <v>419</v>
      </c>
      <c r="F62" s="34">
        <v>45754</v>
      </c>
      <c r="G62" s="33" t="s">
        <v>415</v>
      </c>
      <c r="H62" s="34">
        <v>45756</v>
      </c>
      <c r="I62" s="34">
        <v>45785</v>
      </c>
      <c r="J62" s="82" t="s">
        <v>420</v>
      </c>
      <c r="K62" s="20" t="s">
        <v>417</v>
      </c>
      <c r="L62" s="28">
        <v>45756</v>
      </c>
    </row>
    <row r="63" spans="1:12" ht="110.25" x14ac:dyDescent="0.2">
      <c r="A63" s="12">
        <v>59</v>
      </c>
      <c r="B63" s="187" t="s">
        <v>410</v>
      </c>
      <c r="C63" s="221">
        <v>771203402068</v>
      </c>
      <c r="D63" s="55" t="s">
        <v>411</v>
      </c>
      <c r="E63" s="30" t="s">
        <v>54</v>
      </c>
      <c r="F63" s="56">
        <v>45743</v>
      </c>
      <c r="G63" s="30" t="s">
        <v>51</v>
      </c>
      <c r="H63" s="56">
        <v>45757</v>
      </c>
      <c r="I63" s="56">
        <v>45787</v>
      </c>
      <c r="J63" s="30" t="s">
        <v>122</v>
      </c>
      <c r="K63" s="55" t="s">
        <v>123</v>
      </c>
      <c r="L63" s="57">
        <v>45757</v>
      </c>
    </row>
    <row r="64" spans="1:12" ht="78.75" x14ac:dyDescent="0.2">
      <c r="A64" s="12">
        <v>60</v>
      </c>
      <c r="B64" s="214" t="s">
        <v>421</v>
      </c>
      <c r="C64" s="12">
        <v>740316400464</v>
      </c>
      <c r="D64" s="30" t="s">
        <v>424</v>
      </c>
      <c r="E64" s="30" t="s">
        <v>312</v>
      </c>
      <c r="F64" s="56">
        <v>45747</v>
      </c>
      <c r="G64" s="30" t="s">
        <v>91</v>
      </c>
      <c r="H64" s="56">
        <v>45758</v>
      </c>
      <c r="I64" s="56">
        <v>45790</v>
      </c>
      <c r="J64" s="30" t="s">
        <v>425</v>
      </c>
      <c r="K64" s="30" t="s">
        <v>92</v>
      </c>
      <c r="L64" s="56">
        <v>45758</v>
      </c>
    </row>
    <row r="65" spans="1:12" ht="63" x14ac:dyDescent="0.2">
      <c r="A65" s="12">
        <v>61</v>
      </c>
      <c r="B65" s="7" t="s">
        <v>474</v>
      </c>
      <c r="C65" s="12">
        <v>780513402934</v>
      </c>
      <c r="D65" s="142" t="s">
        <v>476</v>
      </c>
      <c r="E65" s="142" t="s">
        <v>39</v>
      </c>
      <c r="F65" s="57">
        <v>45755</v>
      </c>
      <c r="G65" s="30" t="s">
        <v>228</v>
      </c>
      <c r="H65" s="56">
        <v>45759</v>
      </c>
      <c r="I65" s="56">
        <v>45791</v>
      </c>
      <c r="J65" s="142" t="s">
        <v>231</v>
      </c>
      <c r="K65" s="30" t="s">
        <v>230</v>
      </c>
      <c r="L65" s="57">
        <v>45759</v>
      </c>
    </row>
    <row r="66" spans="1:12" ht="44.25" customHeight="1" x14ac:dyDescent="0.2">
      <c r="A66" s="12">
        <v>62</v>
      </c>
      <c r="B66" s="236" t="s">
        <v>426</v>
      </c>
      <c r="C66" s="221">
        <v>830820401669</v>
      </c>
      <c r="D66" s="67" t="s">
        <v>429</v>
      </c>
      <c r="E66" s="30" t="s">
        <v>39</v>
      </c>
      <c r="F66" s="56">
        <v>45751</v>
      </c>
      <c r="G66" s="30" t="s">
        <v>45</v>
      </c>
      <c r="H66" s="56">
        <v>45761</v>
      </c>
      <c r="I66" s="135">
        <v>45791</v>
      </c>
      <c r="J66" s="30" t="s">
        <v>46</v>
      </c>
      <c r="K66" s="55" t="s">
        <v>90</v>
      </c>
      <c r="L66" s="57">
        <v>45761</v>
      </c>
    </row>
    <row r="67" spans="1:12" ht="55.5" customHeight="1" x14ac:dyDescent="0.2">
      <c r="A67" s="12">
        <v>63</v>
      </c>
      <c r="B67" s="89" t="s">
        <v>430</v>
      </c>
      <c r="C67" s="88">
        <v>810626400603</v>
      </c>
      <c r="D67" s="85" t="s">
        <v>431</v>
      </c>
      <c r="E67" s="84" t="s">
        <v>100</v>
      </c>
      <c r="F67" s="94">
        <v>45623</v>
      </c>
      <c r="G67" s="93" t="s">
        <v>329</v>
      </c>
      <c r="H67" s="56">
        <v>45761</v>
      </c>
      <c r="I67" s="135">
        <v>45791</v>
      </c>
      <c r="J67" s="86" t="s">
        <v>102</v>
      </c>
      <c r="K67" s="93" t="s">
        <v>432</v>
      </c>
      <c r="L67" s="57">
        <v>45761</v>
      </c>
    </row>
    <row r="68" spans="1:12" ht="48" customHeight="1" x14ac:dyDescent="0.2">
      <c r="A68" s="12">
        <v>64</v>
      </c>
      <c r="B68" s="237" t="s">
        <v>433</v>
      </c>
      <c r="C68" s="238">
        <v>700717300897</v>
      </c>
      <c r="D68" s="159" t="s">
        <v>438</v>
      </c>
      <c r="E68" s="160" t="s">
        <v>30</v>
      </c>
      <c r="F68" s="161">
        <v>45755</v>
      </c>
      <c r="G68" s="159" t="s">
        <v>435</v>
      </c>
      <c r="H68" s="56">
        <v>45761</v>
      </c>
      <c r="I68" s="135">
        <v>45791</v>
      </c>
      <c r="J68" s="159" t="s">
        <v>439</v>
      </c>
      <c r="K68" s="159" t="s">
        <v>440</v>
      </c>
      <c r="L68" s="57">
        <v>45761</v>
      </c>
    </row>
    <row r="69" spans="1:12" ht="63.75" customHeight="1" x14ac:dyDescent="0.2">
      <c r="A69" s="12">
        <v>65</v>
      </c>
      <c r="B69" s="187" t="s">
        <v>126</v>
      </c>
      <c r="C69" s="216">
        <v>930827450944</v>
      </c>
      <c r="D69" s="55" t="s">
        <v>127</v>
      </c>
      <c r="E69" s="79" t="s">
        <v>97</v>
      </c>
      <c r="F69" s="80">
        <v>45751</v>
      </c>
      <c r="G69" s="55" t="s">
        <v>98</v>
      </c>
      <c r="H69" s="80">
        <v>45763</v>
      </c>
      <c r="I69" s="80">
        <v>45793</v>
      </c>
      <c r="J69" s="55" t="s">
        <v>928</v>
      </c>
      <c r="K69" s="55" t="s">
        <v>99</v>
      </c>
      <c r="L69" s="80">
        <v>45763</v>
      </c>
    </row>
    <row r="70" spans="1:12" ht="43.5" customHeight="1" x14ac:dyDescent="0.2">
      <c r="A70" s="12">
        <v>66</v>
      </c>
      <c r="B70" s="7" t="s">
        <v>441</v>
      </c>
      <c r="C70" s="12">
        <v>891215000096</v>
      </c>
      <c r="D70" s="30" t="s">
        <v>443</v>
      </c>
      <c r="E70" s="62" t="s">
        <v>30</v>
      </c>
      <c r="F70" s="56">
        <v>45712</v>
      </c>
      <c r="G70" s="30" t="s">
        <v>57</v>
      </c>
      <c r="H70" s="56">
        <v>45765</v>
      </c>
      <c r="I70" s="56">
        <v>45797</v>
      </c>
      <c r="J70" s="30" t="s">
        <v>70</v>
      </c>
      <c r="K70" s="30" t="s">
        <v>58</v>
      </c>
      <c r="L70" s="56">
        <v>45765</v>
      </c>
    </row>
    <row r="71" spans="1:12" ht="68.25" customHeight="1" x14ac:dyDescent="0.2">
      <c r="A71" s="12">
        <v>67</v>
      </c>
      <c r="B71" s="187" t="s">
        <v>444</v>
      </c>
      <c r="C71" s="221">
        <v>840101452336</v>
      </c>
      <c r="D71" s="55" t="s">
        <v>446</v>
      </c>
      <c r="E71" s="30" t="s">
        <v>54</v>
      </c>
      <c r="F71" s="56">
        <v>45749</v>
      </c>
      <c r="G71" s="30" t="s">
        <v>27</v>
      </c>
      <c r="H71" s="56">
        <v>45765</v>
      </c>
      <c r="I71" s="56">
        <v>45797</v>
      </c>
      <c r="J71" s="30" t="s">
        <v>76</v>
      </c>
      <c r="K71" s="55" t="s">
        <v>28</v>
      </c>
      <c r="L71" s="56">
        <v>45765</v>
      </c>
    </row>
    <row r="72" spans="1:12" ht="63" customHeight="1" x14ac:dyDescent="0.2">
      <c r="A72" s="12">
        <v>68</v>
      </c>
      <c r="B72" s="227" t="s">
        <v>447</v>
      </c>
      <c r="C72" s="216">
        <v>670818450474</v>
      </c>
      <c r="D72" s="116" t="s">
        <v>448</v>
      </c>
      <c r="E72" s="55" t="s">
        <v>60</v>
      </c>
      <c r="F72" s="76">
        <v>45756</v>
      </c>
      <c r="G72" s="55" t="s">
        <v>33</v>
      </c>
      <c r="H72" s="56">
        <v>45765</v>
      </c>
      <c r="I72" s="56">
        <v>45797</v>
      </c>
      <c r="J72" s="55" t="s">
        <v>61</v>
      </c>
      <c r="K72" s="126" t="s">
        <v>59</v>
      </c>
      <c r="L72" s="76">
        <v>45765</v>
      </c>
    </row>
    <row r="73" spans="1:12" ht="44.25" customHeight="1" x14ac:dyDescent="0.2">
      <c r="A73" s="12">
        <v>69</v>
      </c>
      <c r="B73" s="7" t="s">
        <v>452</v>
      </c>
      <c r="C73" s="12">
        <v>930222401283</v>
      </c>
      <c r="D73" s="30" t="s">
        <v>453</v>
      </c>
      <c r="E73" s="30" t="s">
        <v>39</v>
      </c>
      <c r="F73" s="56">
        <v>45758</v>
      </c>
      <c r="G73" s="30" t="s">
        <v>40</v>
      </c>
      <c r="H73" s="56">
        <v>45768</v>
      </c>
      <c r="I73" s="135">
        <v>45798</v>
      </c>
      <c r="J73" s="30" t="s">
        <v>41</v>
      </c>
      <c r="K73" s="30" t="s">
        <v>42</v>
      </c>
      <c r="L73" s="57">
        <v>45768</v>
      </c>
    </row>
    <row r="74" spans="1:12" ht="63.75" customHeight="1" x14ac:dyDescent="0.2">
      <c r="A74" s="12">
        <v>70</v>
      </c>
      <c r="B74" s="187" t="s">
        <v>456</v>
      </c>
      <c r="C74" s="221">
        <v>911211450934</v>
      </c>
      <c r="D74" s="30" t="s">
        <v>457</v>
      </c>
      <c r="E74" s="62" t="s">
        <v>30</v>
      </c>
      <c r="F74" s="56">
        <v>45758</v>
      </c>
      <c r="G74" s="30" t="s">
        <v>148</v>
      </c>
      <c r="H74" s="56">
        <v>45768</v>
      </c>
      <c r="I74" s="135">
        <v>45798</v>
      </c>
      <c r="J74" s="30" t="s">
        <v>149</v>
      </c>
      <c r="K74" s="55" t="s">
        <v>150</v>
      </c>
      <c r="L74" s="56">
        <v>45768</v>
      </c>
    </row>
    <row r="75" spans="1:12" ht="54" customHeight="1" x14ac:dyDescent="0.2">
      <c r="A75" s="12">
        <v>71</v>
      </c>
      <c r="B75" s="7" t="s">
        <v>461</v>
      </c>
      <c r="C75" s="12">
        <v>761115403115</v>
      </c>
      <c r="D75" s="8" t="s">
        <v>462</v>
      </c>
      <c r="E75" s="9" t="s">
        <v>39</v>
      </c>
      <c r="F75" s="10">
        <v>45762</v>
      </c>
      <c r="G75" s="11" t="s">
        <v>86</v>
      </c>
      <c r="H75" s="56">
        <v>45768</v>
      </c>
      <c r="I75" s="135">
        <v>45798</v>
      </c>
      <c r="J75" s="86" t="s">
        <v>321</v>
      </c>
      <c r="K75" s="11" t="s">
        <v>87</v>
      </c>
      <c r="L75" s="10">
        <v>45768</v>
      </c>
    </row>
    <row r="76" spans="1:12" ht="60" customHeight="1" x14ac:dyDescent="0.2">
      <c r="A76" s="12">
        <v>72</v>
      </c>
      <c r="B76" s="7" t="s">
        <v>464</v>
      </c>
      <c r="C76" s="12">
        <v>911028301658</v>
      </c>
      <c r="D76" s="30" t="s">
        <v>465</v>
      </c>
      <c r="E76" s="30" t="s">
        <v>49</v>
      </c>
      <c r="F76" s="56">
        <v>45762</v>
      </c>
      <c r="G76" s="30" t="s">
        <v>48</v>
      </c>
      <c r="H76" s="56">
        <v>45768</v>
      </c>
      <c r="I76" s="135">
        <v>45798</v>
      </c>
      <c r="J76" s="30" t="s">
        <v>106</v>
      </c>
      <c r="K76" s="30" t="s">
        <v>89</v>
      </c>
      <c r="L76" s="10">
        <v>45768</v>
      </c>
    </row>
    <row r="77" spans="1:12" ht="65.25" customHeight="1" x14ac:dyDescent="0.2">
      <c r="A77" s="12">
        <v>73</v>
      </c>
      <c r="B77" s="7" t="s">
        <v>467</v>
      </c>
      <c r="C77" s="217">
        <v>860804350025</v>
      </c>
      <c r="D77" s="30" t="s">
        <v>472</v>
      </c>
      <c r="E77" s="30" t="s">
        <v>97</v>
      </c>
      <c r="F77" s="29">
        <v>45764</v>
      </c>
      <c r="G77" s="30" t="s">
        <v>469</v>
      </c>
      <c r="H77" s="56">
        <v>45769</v>
      </c>
      <c r="I77" s="56">
        <v>45799</v>
      </c>
      <c r="J77" s="30" t="s">
        <v>473</v>
      </c>
      <c r="K77" s="30" t="s">
        <v>471</v>
      </c>
      <c r="L77" s="57">
        <v>45769</v>
      </c>
    </row>
    <row r="78" spans="1:12" ht="54" customHeight="1" x14ac:dyDescent="0.2">
      <c r="A78" s="12">
        <v>74</v>
      </c>
      <c r="B78" s="7" t="s">
        <v>478</v>
      </c>
      <c r="C78" s="12">
        <v>820318000000</v>
      </c>
      <c r="D78" s="62" t="s">
        <v>480</v>
      </c>
      <c r="E78" s="30" t="s">
        <v>312</v>
      </c>
      <c r="F78" s="76">
        <v>45748</v>
      </c>
      <c r="G78" s="30" t="s">
        <v>91</v>
      </c>
      <c r="H78" s="76">
        <v>45772</v>
      </c>
      <c r="I78" s="76">
        <v>45804</v>
      </c>
      <c r="J78" s="30" t="s">
        <v>425</v>
      </c>
      <c r="K78" s="78" t="s">
        <v>92</v>
      </c>
      <c r="L78" s="76">
        <v>45772</v>
      </c>
    </row>
    <row r="79" spans="1:12" ht="54" customHeight="1" x14ac:dyDescent="0.2">
      <c r="A79" s="12">
        <v>75</v>
      </c>
      <c r="B79" s="237" t="s">
        <v>524</v>
      </c>
      <c r="C79" s="238">
        <v>990822350931</v>
      </c>
      <c r="D79" s="159" t="s">
        <v>526</v>
      </c>
      <c r="E79" s="159" t="s">
        <v>49</v>
      </c>
      <c r="F79" s="161">
        <v>45765</v>
      </c>
      <c r="G79" s="159" t="s">
        <v>48</v>
      </c>
      <c r="H79" s="161">
        <v>45772</v>
      </c>
      <c r="I79" s="161">
        <v>45789</v>
      </c>
      <c r="J79" s="159" t="s">
        <v>106</v>
      </c>
      <c r="K79" s="159" t="s">
        <v>89</v>
      </c>
      <c r="L79" s="76">
        <v>45772</v>
      </c>
    </row>
    <row r="80" spans="1:12" ht="54" customHeight="1" x14ac:dyDescent="0.2">
      <c r="A80" s="12">
        <v>76</v>
      </c>
      <c r="B80" s="7" t="s">
        <v>583</v>
      </c>
      <c r="C80" s="12">
        <v>741010450053</v>
      </c>
      <c r="D80" s="30" t="s">
        <v>586</v>
      </c>
      <c r="E80" s="30" t="s">
        <v>39</v>
      </c>
      <c r="F80" s="56">
        <v>45762</v>
      </c>
      <c r="G80" s="30" t="s">
        <v>181</v>
      </c>
      <c r="H80" s="161">
        <v>45772</v>
      </c>
      <c r="I80" s="161">
        <v>45789</v>
      </c>
      <c r="J80" s="30" t="s">
        <v>186</v>
      </c>
      <c r="K80" s="30" t="s">
        <v>183</v>
      </c>
      <c r="L80" s="76">
        <v>45772</v>
      </c>
    </row>
    <row r="81" spans="1:12" ht="55.5" customHeight="1" x14ac:dyDescent="0.2">
      <c r="A81" s="12">
        <v>77</v>
      </c>
      <c r="B81" s="7" t="s">
        <v>481</v>
      </c>
      <c r="C81" s="217">
        <v>751127301876</v>
      </c>
      <c r="D81" s="30" t="s">
        <v>482</v>
      </c>
      <c r="E81" s="30" t="s">
        <v>483</v>
      </c>
      <c r="F81" s="29">
        <v>45749</v>
      </c>
      <c r="G81" s="30" t="s">
        <v>484</v>
      </c>
      <c r="H81" s="57">
        <v>45775</v>
      </c>
      <c r="I81" s="57">
        <v>45805</v>
      </c>
      <c r="J81" s="30" t="s">
        <v>473</v>
      </c>
      <c r="K81" s="30" t="s">
        <v>485</v>
      </c>
      <c r="L81" s="57">
        <v>45775</v>
      </c>
    </row>
    <row r="82" spans="1:12" ht="38.25" customHeight="1" x14ac:dyDescent="0.2">
      <c r="A82" s="12">
        <v>78</v>
      </c>
      <c r="B82" s="187" t="s">
        <v>488</v>
      </c>
      <c r="C82" s="221">
        <v>950322350619</v>
      </c>
      <c r="D82" s="55" t="s">
        <v>493</v>
      </c>
      <c r="E82" s="67" t="s">
        <v>39</v>
      </c>
      <c r="F82" s="56">
        <v>45769</v>
      </c>
      <c r="G82" s="30" t="s">
        <v>490</v>
      </c>
      <c r="H82" s="56">
        <v>45776</v>
      </c>
      <c r="I82" s="56">
        <v>45806</v>
      </c>
      <c r="J82" s="30" t="s">
        <v>494</v>
      </c>
      <c r="K82" s="55" t="s">
        <v>492</v>
      </c>
      <c r="L82" s="56">
        <v>45776</v>
      </c>
    </row>
    <row r="83" spans="1:12" ht="63" x14ac:dyDescent="0.2">
      <c r="A83" s="12">
        <v>79</v>
      </c>
      <c r="B83" s="7" t="s">
        <v>495</v>
      </c>
      <c r="C83" s="12">
        <v>891110302080</v>
      </c>
      <c r="D83" s="8" t="s">
        <v>496</v>
      </c>
      <c r="E83" s="9" t="s">
        <v>39</v>
      </c>
      <c r="F83" s="10">
        <v>45772</v>
      </c>
      <c r="G83" s="11" t="s">
        <v>86</v>
      </c>
      <c r="H83" s="10">
        <v>45777</v>
      </c>
      <c r="I83" s="10">
        <v>45807</v>
      </c>
      <c r="J83" s="86" t="s">
        <v>321</v>
      </c>
      <c r="K83" s="11" t="s">
        <v>87</v>
      </c>
      <c r="L83" s="10">
        <v>45777</v>
      </c>
    </row>
    <row r="84" spans="1:12" ht="55.5" customHeight="1" x14ac:dyDescent="0.2">
      <c r="A84" s="12">
        <v>80</v>
      </c>
      <c r="B84" s="15" t="s">
        <v>498</v>
      </c>
      <c r="C84" s="192">
        <v>870303400487</v>
      </c>
      <c r="D84" s="15" t="s">
        <v>499</v>
      </c>
      <c r="E84" s="25" t="s">
        <v>39</v>
      </c>
      <c r="F84" s="101">
        <v>45769</v>
      </c>
      <c r="G84" s="14" t="s">
        <v>242</v>
      </c>
      <c r="H84" s="28">
        <v>45779</v>
      </c>
      <c r="I84" s="27">
        <v>45810</v>
      </c>
      <c r="J84" s="14" t="s">
        <v>243</v>
      </c>
      <c r="K84" s="15" t="s">
        <v>244</v>
      </c>
      <c r="L84" s="28">
        <v>45779</v>
      </c>
    </row>
    <row r="85" spans="1:12" ht="29.25" customHeight="1" x14ac:dyDescent="0.2">
      <c r="A85" s="12">
        <v>81</v>
      </c>
      <c r="B85" s="11" t="s">
        <v>502</v>
      </c>
      <c r="C85" s="12">
        <v>750214350372</v>
      </c>
      <c r="D85" s="11" t="s">
        <v>503</v>
      </c>
      <c r="E85" s="11" t="s">
        <v>77</v>
      </c>
      <c r="F85" s="10">
        <v>45765</v>
      </c>
      <c r="G85" s="11" t="s">
        <v>65</v>
      </c>
      <c r="H85" s="10">
        <v>45779</v>
      </c>
      <c r="I85" s="10">
        <v>45810</v>
      </c>
      <c r="J85" s="11" t="s">
        <v>291</v>
      </c>
      <c r="K85" s="95" t="s">
        <v>66</v>
      </c>
      <c r="L85" s="17">
        <v>45779</v>
      </c>
    </row>
    <row r="86" spans="1:12" ht="45" customHeight="1" x14ac:dyDescent="0.25">
      <c r="A86" s="12">
        <v>82</v>
      </c>
      <c r="B86" s="239" t="s">
        <v>139</v>
      </c>
      <c r="C86" s="240">
        <v>85112940037</v>
      </c>
      <c r="D86" s="55" t="s">
        <v>141</v>
      </c>
      <c r="E86" s="55" t="s">
        <v>507</v>
      </c>
      <c r="F86" s="56">
        <v>45769</v>
      </c>
      <c r="G86" s="30" t="s">
        <v>45</v>
      </c>
      <c r="H86" s="10">
        <v>45779</v>
      </c>
      <c r="I86" s="10">
        <v>45810</v>
      </c>
      <c r="J86" s="30" t="s">
        <v>46</v>
      </c>
      <c r="K86" s="55" t="s">
        <v>90</v>
      </c>
      <c r="L86" s="57">
        <v>45779</v>
      </c>
    </row>
    <row r="87" spans="1:12" ht="45" customHeight="1" x14ac:dyDescent="0.2">
      <c r="A87" s="12">
        <v>83</v>
      </c>
      <c r="B87" s="7" t="s">
        <v>509</v>
      </c>
      <c r="C87" s="12">
        <v>11025650819</v>
      </c>
      <c r="D87" s="30" t="s">
        <v>511</v>
      </c>
      <c r="E87" s="62" t="s">
        <v>30</v>
      </c>
      <c r="F87" s="56">
        <v>45782</v>
      </c>
      <c r="G87" s="30" t="s">
        <v>57</v>
      </c>
      <c r="H87" s="56">
        <v>45789</v>
      </c>
      <c r="I87" s="56">
        <v>45812</v>
      </c>
      <c r="J87" s="30" t="s">
        <v>70</v>
      </c>
      <c r="K87" s="30" t="s">
        <v>58</v>
      </c>
      <c r="L87" s="56">
        <v>45789</v>
      </c>
    </row>
    <row r="88" spans="1:12" ht="43.5" customHeight="1" x14ac:dyDescent="0.2">
      <c r="A88" s="12">
        <v>84</v>
      </c>
      <c r="B88" s="7" t="s">
        <v>512</v>
      </c>
      <c r="C88" s="12">
        <v>790714302665</v>
      </c>
      <c r="D88" s="30" t="s">
        <v>514</v>
      </c>
      <c r="E88" s="30" t="s">
        <v>49</v>
      </c>
      <c r="F88" s="56">
        <v>45779</v>
      </c>
      <c r="G88" s="30" t="s">
        <v>48</v>
      </c>
      <c r="H88" s="56">
        <v>45789</v>
      </c>
      <c r="I88" s="56">
        <v>45800</v>
      </c>
      <c r="J88" s="30" t="s">
        <v>106</v>
      </c>
      <c r="K88" s="30" t="s">
        <v>89</v>
      </c>
      <c r="L88" s="56">
        <v>45789</v>
      </c>
    </row>
    <row r="89" spans="1:12" ht="54.75" customHeight="1" x14ac:dyDescent="0.2">
      <c r="A89" s="12">
        <v>85</v>
      </c>
      <c r="B89" s="227" t="s">
        <v>515</v>
      </c>
      <c r="C89" s="216">
        <v>901008350358</v>
      </c>
      <c r="D89" s="116" t="s">
        <v>516</v>
      </c>
      <c r="E89" s="55" t="s">
        <v>60</v>
      </c>
      <c r="F89" s="76">
        <v>45777</v>
      </c>
      <c r="G89" s="55" t="s">
        <v>33</v>
      </c>
      <c r="H89" s="76">
        <v>45790</v>
      </c>
      <c r="I89" s="76">
        <v>45817</v>
      </c>
      <c r="J89" s="55" t="s">
        <v>61</v>
      </c>
      <c r="K89" s="126" t="s">
        <v>59</v>
      </c>
      <c r="L89" s="76">
        <v>45790</v>
      </c>
    </row>
    <row r="90" spans="1:12" ht="54" customHeight="1" x14ac:dyDescent="0.2">
      <c r="A90" s="12">
        <v>86</v>
      </c>
      <c r="B90" s="227" t="s">
        <v>372</v>
      </c>
      <c r="C90" s="216">
        <v>810924300657</v>
      </c>
      <c r="D90" s="116" t="s">
        <v>374</v>
      </c>
      <c r="E90" s="55" t="s">
        <v>60</v>
      </c>
      <c r="F90" s="76">
        <v>45785</v>
      </c>
      <c r="G90" s="55" t="s">
        <v>33</v>
      </c>
      <c r="H90" s="76">
        <v>45790</v>
      </c>
      <c r="I90" s="76">
        <v>45817</v>
      </c>
      <c r="J90" s="55" t="s">
        <v>61</v>
      </c>
      <c r="K90" s="126" t="s">
        <v>59</v>
      </c>
      <c r="L90" s="57">
        <v>45790</v>
      </c>
    </row>
    <row r="91" spans="1:12" ht="58.5" customHeight="1" x14ac:dyDescent="0.2">
      <c r="A91" s="12">
        <v>87</v>
      </c>
      <c r="B91" s="187" t="s">
        <v>519</v>
      </c>
      <c r="C91" s="221">
        <v>840425450965</v>
      </c>
      <c r="D91" s="162" t="s">
        <v>521</v>
      </c>
      <c r="E91" s="30" t="s">
        <v>54</v>
      </c>
      <c r="F91" s="56">
        <v>45782</v>
      </c>
      <c r="G91" s="30" t="s">
        <v>27</v>
      </c>
      <c r="H91" s="56">
        <v>45791</v>
      </c>
      <c r="I91" s="76">
        <v>45818</v>
      </c>
      <c r="J91" s="30" t="s">
        <v>76</v>
      </c>
      <c r="K91" s="55" t="s">
        <v>28</v>
      </c>
      <c r="L91" s="76">
        <v>45791</v>
      </c>
    </row>
    <row r="92" spans="1:12" ht="58.5" customHeight="1" x14ac:dyDescent="0.2">
      <c r="A92" s="12">
        <v>88</v>
      </c>
      <c r="B92" s="187" t="s">
        <v>94</v>
      </c>
      <c r="C92" s="221">
        <v>780611402114</v>
      </c>
      <c r="D92" s="162" t="s">
        <v>95</v>
      </c>
      <c r="E92" s="55" t="s">
        <v>523</v>
      </c>
      <c r="F92" s="56">
        <v>45783</v>
      </c>
      <c r="G92" s="30" t="s">
        <v>45</v>
      </c>
      <c r="H92" s="56">
        <v>45792</v>
      </c>
      <c r="I92" s="56">
        <v>45820</v>
      </c>
      <c r="J92" s="30" t="s">
        <v>46</v>
      </c>
      <c r="K92" s="55" t="s">
        <v>90</v>
      </c>
      <c r="L92" s="57">
        <v>45792</v>
      </c>
    </row>
    <row r="93" spans="1:12" ht="58.5" customHeight="1" x14ac:dyDescent="0.2">
      <c r="A93" s="12">
        <v>89</v>
      </c>
      <c r="B93" s="7" t="s">
        <v>527</v>
      </c>
      <c r="C93" s="12">
        <v>940617350755</v>
      </c>
      <c r="D93" s="30" t="s">
        <v>529</v>
      </c>
      <c r="E93" s="30" t="s">
        <v>49</v>
      </c>
      <c r="F93" s="56">
        <v>45785</v>
      </c>
      <c r="G93" s="30" t="s">
        <v>48</v>
      </c>
      <c r="H93" s="56">
        <v>45792</v>
      </c>
      <c r="I93" s="56">
        <v>45820</v>
      </c>
      <c r="J93" s="30" t="s">
        <v>106</v>
      </c>
      <c r="K93" s="30" t="s">
        <v>89</v>
      </c>
      <c r="L93" s="57">
        <v>45792</v>
      </c>
    </row>
    <row r="94" spans="1:12" ht="53.25" customHeight="1" x14ac:dyDescent="0.2">
      <c r="A94" s="12">
        <v>90</v>
      </c>
      <c r="B94" s="163" t="s">
        <v>535</v>
      </c>
      <c r="C94" s="12">
        <v>960805350458</v>
      </c>
      <c r="D94" s="163" t="s">
        <v>536</v>
      </c>
      <c r="E94" s="59" t="s">
        <v>537</v>
      </c>
      <c r="F94" s="164">
        <v>45791</v>
      </c>
      <c r="G94" s="59" t="s">
        <v>538</v>
      </c>
      <c r="H94" s="60">
        <v>45796</v>
      </c>
      <c r="I94" s="60">
        <v>45824</v>
      </c>
      <c r="J94" s="59" t="s">
        <v>539</v>
      </c>
      <c r="K94" s="59" t="s">
        <v>540</v>
      </c>
      <c r="L94" s="10">
        <v>45796</v>
      </c>
    </row>
    <row r="95" spans="1:12" ht="78.75" x14ac:dyDescent="0.2">
      <c r="A95" s="12">
        <v>91</v>
      </c>
      <c r="B95" s="187" t="s">
        <v>544</v>
      </c>
      <c r="C95" s="221">
        <v>861213302471</v>
      </c>
      <c r="D95" s="55" t="s">
        <v>546</v>
      </c>
      <c r="E95" s="30" t="s">
        <v>54</v>
      </c>
      <c r="F95" s="56">
        <v>45791</v>
      </c>
      <c r="G95" s="30" t="s">
        <v>27</v>
      </c>
      <c r="H95" s="56">
        <v>45798</v>
      </c>
      <c r="I95" s="56">
        <v>45826</v>
      </c>
      <c r="J95" s="30" t="s">
        <v>76</v>
      </c>
      <c r="K95" s="55" t="s">
        <v>28</v>
      </c>
      <c r="L95" s="56">
        <v>45798</v>
      </c>
    </row>
    <row r="96" spans="1:12" ht="71.25" customHeight="1" x14ac:dyDescent="0.2">
      <c r="A96" s="12">
        <v>92</v>
      </c>
      <c r="B96" s="11" t="s">
        <v>547</v>
      </c>
      <c r="C96" s="194">
        <v>731019402338</v>
      </c>
      <c r="D96" s="11" t="s">
        <v>549</v>
      </c>
      <c r="E96" s="11" t="s">
        <v>52</v>
      </c>
      <c r="F96" s="10">
        <v>45791</v>
      </c>
      <c r="G96" s="11" t="s">
        <v>35</v>
      </c>
      <c r="H96" s="56">
        <v>45798</v>
      </c>
      <c r="I96" s="56">
        <v>45826</v>
      </c>
      <c r="J96" s="11" t="s">
        <v>36</v>
      </c>
      <c r="K96" s="95" t="s">
        <v>37</v>
      </c>
      <c r="L96" s="101">
        <v>45798</v>
      </c>
    </row>
    <row r="97" spans="1:12" ht="41.25" customHeight="1" x14ac:dyDescent="0.2">
      <c r="A97" s="12">
        <v>93</v>
      </c>
      <c r="B97" s="7" t="s">
        <v>550</v>
      </c>
      <c r="C97" s="217">
        <v>990825400747</v>
      </c>
      <c r="D97" s="30" t="s">
        <v>556</v>
      </c>
      <c r="E97" s="30" t="s">
        <v>557</v>
      </c>
      <c r="F97" s="56">
        <v>45793</v>
      </c>
      <c r="G97" s="30" t="s">
        <v>553</v>
      </c>
      <c r="H97" s="56">
        <v>45798</v>
      </c>
      <c r="I97" s="56">
        <v>45826</v>
      </c>
      <c r="J97" s="30" t="s">
        <v>558</v>
      </c>
      <c r="K97" s="30" t="s">
        <v>559</v>
      </c>
      <c r="L97" s="101">
        <v>45798</v>
      </c>
    </row>
    <row r="98" spans="1:12" ht="60.75" customHeight="1" x14ac:dyDescent="0.2">
      <c r="A98" s="12">
        <v>94</v>
      </c>
      <c r="B98" s="7" t="s">
        <v>561</v>
      </c>
      <c r="C98" s="12">
        <v>701215450279</v>
      </c>
      <c r="D98" s="8" t="s">
        <v>562</v>
      </c>
      <c r="E98" s="9" t="s">
        <v>39</v>
      </c>
      <c r="F98" s="10">
        <v>45796</v>
      </c>
      <c r="G98" s="11" t="s">
        <v>86</v>
      </c>
      <c r="H98" s="56">
        <v>45798</v>
      </c>
      <c r="I98" s="56">
        <v>45826</v>
      </c>
      <c r="J98" s="86" t="s">
        <v>321</v>
      </c>
      <c r="K98" s="11" t="s">
        <v>87</v>
      </c>
      <c r="L98" s="101">
        <v>45798</v>
      </c>
    </row>
    <row r="99" spans="1:12" ht="55.5" customHeight="1" x14ac:dyDescent="0.2">
      <c r="A99" s="12">
        <v>95</v>
      </c>
      <c r="B99" s="187" t="s">
        <v>564</v>
      </c>
      <c r="C99" s="221">
        <v>860423401380</v>
      </c>
      <c r="D99" s="55" t="s">
        <v>565</v>
      </c>
      <c r="E99" s="30" t="s">
        <v>54</v>
      </c>
      <c r="F99" s="56">
        <v>45796</v>
      </c>
      <c r="G99" s="30" t="s">
        <v>27</v>
      </c>
      <c r="H99" s="56">
        <v>45798</v>
      </c>
      <c r="I99" s="56">
        <v>45826</v>
      </c>
      <c r="J99" s="30" t="s">
        <v>76</v>
      </c>
      <c r="K99" s="55" t="s">
        <v>28</v>
      </c>
      <c r="L99" s="101">
        <v>45798</v>
      </c>
    </row>
    <row r="100" spans="1:12" ht="44.25" customHeight="1" x14ac:dyDescent="0.2">
      <c r="A100" s="12">
        <v>96</v>
      </c>
      <c r="B100" s="227" t="s">
        <v>570</v>
      </c>
      <c r="C100" s="216">
        <v>880403401740</v>
      </c>
      <c r="D100" s="116" t="s">
        <v>572</v>
      </c>
      <c r="E100" s="55" t="s">
        <v>60</v>
      </c>
      <c r="F100" s="76">
        <v>45792</v>
      </c>
      <c r="G100" s="55" t="s">
        <v>33</v>
      </c>
      <c r="H100" s="76">
        <v>45799</v>
      </c>
      <c r="I100" s="76">
        <v>45827</v>
      </c>
      <c r="J100" s="55" t="s">
        <v>61</v>
      </c>
      <c r="K100" s="126" t="s">
        <v>59</v>
      </c>
      <c r="L100" s="76">
        <v>45799</v>
      </c>
    </row>
    <row r="101" spans="1:12" ht="44.25" customHeight="1" x14ac:dyDescent="0.2">
      <c r="A101" s="12">
        <v>97</v>
      </c>
      <c r="B101" s="7" t="s">
        <v>573</v>
      </c>
      <c r="C101" s="12">
        <v>820831301790</v>
      </c>
      <c r="D101" s="8" t="s">
        <v>574</v>
      </c>
      <c r="E101" s="9" t="s">
        <v>100</v>
      </c>
      <c r="F101" s="10">
        <v>45623</v>
      </c>
      <c r="G101" s="11" t="s">
        <v>329</v>
      </c>
      <c r="H101" s="103">
        <v>45799</v>
      </c>
      <c r="I101" s="103">
        <v>45827</v>
      </c>
      <c r="J101" s="86" t="s">
        <v>102</v>
      </c>
      <c r="K101" s="11" t="s">
        <v>432</v>
      </c>
      <c r="L101" s="63">
        <v>45799</v>
      </c>
    </row>
    <row r="102" spans="1:12" ht="44.25" customHeight="1" x14ac:dyDescent="0.25">
      <c r="A102" s="12">
        <v>98</v>
      </c>
      <c r="B102" s="213" t="s">
        <v>582</v>
      </c>
      <c r="C102" s="216">
        <v>910522451009</v>
      </c>
      <c r="D102" s="165" t="s">
        <v>218</v>
      </c>
      <c r="E102" s="79" t="s">
        <v>97</v>
      </c>
      <c r="F102" s="80">
        <v>45793</v>
      </c>
      <c r="G102" s="55" t="s">
        <v>98</v>
      </c>
      <c r="H102" s="63">
        <v>45799</v>
      </c>
      <c r="I102" s="80">
        <v>45827</v>
      </c>
      <c r="J102" s="55" t="s">
        <v>928</v>
      </c>
      <c r="K102" s="55" t="s">
        <v>99</v>
      </c>
      <c r="L102" s="63">
        <v>45799</v>
      </c>
    </row>
    <row r="103" spans="1:12" ht="58.5" customHeight="1" x14ac:dyDescent="0.2">
      <c r="A103" s="12">
        <v>99</v>
      </c>
      <c r="B103" s="11" t="s">
        <v>567</v>
      </c>
      <c r="C103" s="12">
        <v>790115350341</v>
      </c>
      <c r="D103" s="11" t="s">
        <v>568</v>
      </c>
      <c r="E103" s="11" t="s">
        <v>77</v>
      </c>
      <c r="F103" s="10">
        <v>45793</v>
      </c>
      <c r="G103" s="11" t="s">
        <v>65</v>
      </c>
      <c r="H103" s="10">
        <v>45800</v>
      </c>
      <c r="I103" s="10">
        <v>45828</v>
      </c>
      <c r="J103" s="11" t="s">
        <v>291</v>
      </c>
      <c r="K103" s="95" t="s">
        <v>66</v>
      </c>
      <c r="L103" s="101">
        <v>45800</v>
      </c>
    </row>
    <row r="104" spans="1:12" ht="64.5" customHeight="1" x14ac:dyDescent="0.2">
      <c r="A104" s="12">
        <v>100</v>
      </c>
      <c r="B104" s="187" t="s">
        <v>575</v>
      </c>
      <c r="C104" s="216">
        <v>930220400630</v>
      </c>
      <c r="D104" s="67" t="s">
        <v>578</v>
      </c>
      <c r="E104" s="67" t="s">
        <v>39</v>
      </c>
      <c r="F104" s="68">
        <v>45798</v>
      </c>
      <c r="G104" s="67" t="s">
        <v>72</v>
      </c>
      <c r="H104" s="101">
        <v>45804</v>
      </c>
      <c r="I104" s="68">
        <v>45831</v>
      </c>
      <c r="J104" s="67" t="s">
        <v>579</v>
      </c>
      <c r="K104" s="67" t="s">
        <v>73</v>
      </c>
      <c r="L104" s="101">
        <v>45804</v>
      </c>
    </row>
    <row r="105" spans="1:12" ht="58.5" customHeight="1" x14ac:dyDescent="0.2">
      <c r="A105" s="12">
        <v>101</v>
      </c>
      <c r="B105" s="187" t="s">
        <v>587</v>
      </c>
      <c r="C105" s="221">
        <v>980914450728</v>
      </c>
      <c r="D105" s="30" t="s">
        <v>588</v>
      </c>
      <c r="E105" s="30" t="s">
        <v>39</v>
      </c>
      <c r="F105" s="57">
        <v>45800</v>
      </c>
      <c r="G105" s="30" t="s">
        <v>79</v>
      </c>
      <c r="H105" s="101">
        <v>45804</v>
      </c>
      <c r="I105" s="68">
        <v>45831</v>
      </c>
      <c r="J105" s="30" t="s">
        <v>80</v>
      </c>
      <c r="K105" s="55" t="s">
        <v>81</v>
      </c>
      <c r="L105" s="101">
        <v>45804</v>
      </c>
    </row>
    <row r="106" spans="1:12" ht="58.5" customHeight="1" x14ac:dyDescent="0.2">
      <c r="A106" s="12">
        <v>102</v>
      </c>
      <c r="B106" s="11" t="s">
        <v>590</v>
      </c>
      <c r="C106" s="194">
        <v>971125301231</v>
      </c>
      <c r="D106" s="11" t="s">
        <v>591</v>
      </c>
      <c r="E106" s="11" t="s">
        <v>39</v>
      </c>
      <c r="F106" s="10">
        <v>45803</v>
      </c>
      <c r="G106" s="11" t="s">
        <v>35</v>
      </c>
      <c r="H106" s="10">
        <v>45806</v>
      </c>
      <c r="I106" s="10">
        <v>45827</v>
      </c>
      <c r="J106" s="11" t="s">
        <v>38</v>
      </c>
      <c r="K106" s="95" t="s">
        <v>37</v>
      </c>
      <c r="L106" s="101">
        <v>45806</v>
      </c>
    </row>
    <row r="107" spans="1:12" ht="46.5" customHeight="1" x14ac:dyDescent="0.2">
      <c r="A107" s="12">
        <v>103</v>
      </c>
      <c r="B107" s="187" t="s">
        <v>593</v>
      </c>
      <c r="C107" s="221">
        <v>900930402344</v>
      </c>
      <c r="D107" s="55" t="s">
        <v>594</v>
      </c>
      <c r="E107" s="30" t="s">
        <v>54</v>
      </c>
      <c r="F107" s="56">
        <v>45803</v>
      </c>
      <c r="G107" s="30" t="s">
        <v>27</v>
      </c>
      <c r="H107" s="56">
        <v>45806</v>
      </c>
      <c r="I107" s="56">
        <v>45823</v>
      </c>
      <c r="J107" s="30" t="s">
        <v>76</v>
      </c>
      <c r="K107" s="55" t="s">
        <v>28</v>
      </c>
      <c r="L107" s="101">
        <v>45806</v>
      </c>
    </row>
    <row r="108" spans="1:12" ht="56.25" customHeight="1" x14ac:dyDescent="0.2">
      <c r="A108" s="12">
        <v>104</v>
      </c>
      <c r="B108" s="104" t="s">
        <v>604</v>
      </c>
      <c r="C108" s="105">
        <v>640324450067</v>
      </c>
      <c r="D108" s="106" t="s">
        <v>605</v>
      </c>
      <c r="E108" s="106" t="s">
        <v>117</v>
      </c>
      <c r="F108" s="109">
        <v>45798</v>
      </c>
      <c r="G108" s="107" t="s">
        <v>190</v>
      </c>
      <c r="H108" s="56">
        <v>45807</v>
      </c>
      <c r="I108" s="27">
        <v>45835</v>
      </c>
      <c r="J108" s="108" t="s">
        <v>606</v>
      </c>
      <c r="K108" s="106" t="s">
        <v>192</v>
      </c>
      <c r="L108" s="56">
        <v>45807</v>
      </c>
    </row>
    <row r="109" spans="1:12" ht="56.25" customHeight="1" x14ac:dyDescent="0.2">
      <c r="A109" s="12">
        <v>105</v>
      </c>
      <c r="B109" s="224" t="s">
        <v>623</v>
      </c>
      <c r="C109" s="194">
        <v>831217450117</v>
      </c>
      <c r="D109" s="70" t="s">
        <v>249</v>
      </c>
      <c r="E109" s="70" t="s">
        <v>39</v>
      </c>
      <c r="F109" s="756">
        <v>45797</v>
      </c>
      <c r="G109" s="70" t="s">
        <v>62</v>
      </c>
      <c r="H109" s="756">
        <v>45810</v>
      </c>
      <c r="I109" s="756">
        <v>45838</v>
      </c>
      <c r="J109" s="70" t="s">
        <v>250</v>
      </c>
      <c r="K109" s="70" t="s">
        <v>64</v>
      </c>
      <c r="L109" s="756">
        <v>45810</v>
      </c>
    </row>
    <row r="110" spans="1:12" ht="65.25" customHeight="1" x14ac:dyDescent="0.2">
      <c r="A110" s="12">
        <v>106</v>
      </c>
      <c r="B110" s="236" t="s">
        <v>609</v>
      </c>
      <c r="C110" s="221">
        <v>840625450907</v>
      </c>
      <c r="D110" s="55" t="s">
        <v>614</v>
      </c>
      <c r="E110" s="30" t="s">
        <v>131</v>
      </c>
      <c r="F110" s="56">
        <v>45806</v>
      </c>
      <c r="G110" s="30" t="s">
        <v>611</v>
      </c>
      <c r="H110" s="756">
        <v>45811</v>
      </c>
      <c r="I110" s="756">
        <v>45839</v>
      </c>
      <c r="J110" s="30" t="s">
        <v>615</v>
      </c>
      <c r="K110" s="55" t="s">
        <v>613</v>
      </c>
      <c r="L110" s="57">
        <v>45811</v>
      </c>
    </row>
    <row r="111" spans="1:12" ht="65.25" customHeight="1" x14ac:dyDescent="0.2">
      <c r="A111" s="12">
        <v>107</v>
      </c>
      <c r="B111" s="7" t="s">
        <v>635</v>
      </c>
      <c r="C111" s="12">
        <v>690813401155</v>
      </c>
      <c r="D111" s="30" t="s">
        <v>637</v>
      </c>
      <c r="E111" s="30" t="s">
        <v>49</v>
      </c>
      <c r="F111" s="56">
        <v>45796</v>
      </c>
      <c r="G111" s="30" t="s">
        <v>48</v>
      </c>
      <c r="H111" s="56">
        <v>45812</v>
      </c>
      <c r="I111" s="56">
        <v>45821</v>
      </c>
      <c r="J111" s="30" t="s">
        <v>106</v>
      </c>
      <c r="K111" s="30" t="s">
        <v>89</v>
      </c>
      <c r="L111" s="56">
        <v>45812</v>
      </c>
    </row>
    <row r="112" spans="1:12" ht="60" customHeight="1" x14ac:dyDescent="0.2">
      <c r="A112" s="12">
        <v>108</v>
      </c>
      <c r="B112" s="7" t="s">
        <v>601</v>
      </c>
      <c r="C112" s="12">
        <v>750327402214</v>
      </c>
      <c r="D112" s="30" t="s">
        <v>602</v>
      </c>
      <c r="E112" s="62" t="s">
        <v>30</v>
      </c>
      <c r="F112" s="56">
        <v>45798</v>
      </c>
      <c r="G112" s="30" t="s">
        <v>57</v>
      </c>
      <c r="H112" s="56">
        <v>45812</v>
      </c>
      <c r="I112" s="56">
        <v>45827</v>
      </c>
      <c r="J112" s="30" t="s">
        <v>70</v>
      </c>
      <c r="K112" s="30" t="s">
        <v>58</v>
      </c>
      <c r="L112" s="56">
        <v>45812</v>
      </c>
    </row>
    <row r="113" spans="1:25" ht="54.75" customHeight="1" x14ac:dyDescent="0.2">
      <c r="A113" s="12">
        <v>109</v>
      </c>
      <c r="B113" s="224" t="s">
        <v>616</v>
      </c>
      <c r="C113" s="194">
        <v>741120350283</v>
      </c>
      <c r="D113" s="30" t="s">
        <v>617</v>
      </c>
      <c r="E113" s="30" t="s">
        <v>39</v>
      </c>
      <c r="F113" s="69">
        <v>45807</v>
      </c>
      <c r="G113" s="31" t="s">
        <v>618</v>
      </c>
      <c r="H113" s="56">
        <v>45812</v>
      </c>
      <c r="I113" s="69">
        <v>45840</v>
      </c>
      <c r="J113" s="30" t="s">
        <v>619</v>
      </c>
      <c r="K113" s="31" t="s">
        <v>620</v>
      </c>
      <c r="L113" s="56">
        <v>45812</v>
      </c>
    </row>
    <row r="114" spans="1:25" ht="66" customHeight="1" x14ac:dyDescent="0.2">
      <c r="A114" s="12">
        <v>110</v>
      </c>
      <c r="B114" s="7" t="s">
        <v>630</v>
      </c>
      <c r="C114" s="12">
        <v>650409450576</v>
      </c>
      <c r="D114" s="30" t="s">
        <v>633</v>
      </c>
      <c r="E114" s="30" t="s">
        <v>97</v>
      </c>
      <c r="F114" s="56">
        <v>45804</v>
      </c>
      <c r="G114" s="30" t="s">
        <v>118</v>
      </c>
      <c r="H114" s="57">
        <v>45813</v>
      </c>
      <c r="I114" s="56">
        <v>45841</v>
      </c>
      <c r="J114" s="30" t="s">
        <v>634</v>
      </c>
      <c r="K114" s="30" t="s">
        <v>121</v>
      </c>
      <c r="L114" s="57">
        <v>45813</v>
      </c>
    </row>
    <row r="115" spans="1:25" ht="64.5" customHeight="1" x14ac:dyDescent="0.2">
      <c r="A115" s="12">
        <v>111</v>
      </c>
      <c r="B115" s="227" t="s">
        <v>625</v>
      </c>
      <c r="C115" s="216">
        <v>861003451424</v>
      </c>
      <c r="D115" s="116" t="s">
        <v>626</v>
      </c>
      <c r="E115" s="55" t="s">
        <v>60</v>
      </c>
      <c r="F115" s="76">
        <v>45793</v>
      </c>
      <c r="G115" s="55" t="s">
        <v>33</v>
      </c>
      <c r="H115" s="76">
        <v>45817</v>
      </c>
      <c r="I115" s="76">
        <v>45846</v>
      </c>
      <c r="J115" s="55" t="s">
        <v>61</v>
      </c>
      <c r="K115" s="126" t="s">
        <v>59</v>
      </c>
      <c r="L115" s="76">
        <v>45817</v>
      </c>
    </row>
    <row r="116" spans="1:25" ht="63" x14ac:dyDescent="0.2">
      <c r="A116" s="12">
        <v>112</v>
      </c>
      <c r="B116" s="187" t="s">
        <v>638</v>
      </c>
      <c r="C116" s="221">
        <v>810425450270</v>
      </c>
      <c r="D116" s="55" t="s">
        <v>640</v>
      </c>
      <c r="E116" s="30" t="s">
        <v>54</v>
      </c>
      <c r="F116" s="56">
        <v>45806</v>
      </c>
      <c r="G116" s="30" t="s">
        <v>27</v>
      </c>
      <c r="H116" s="76">
        <v>45817</v>
      </c>
      <c r="I116" s="76">
        <v>45846</v>
      </c>
      <c r="J116" s="30" t="s">
        <v>76</v>
      </c>
      <c r="K116" s="55" t="s">
        <v>28</v>
      </c>
      <c r="L116" s="76">
        <v>45817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63" customHeight="1" x14ac:dyDescent="0.2">
      <c r="A117" s="12">
        <v>113</v>
      </c>
      <c r="B117" s="7" t="s">
        <v>641</v>
      </c>
      <c r="C117" s="12">
        <v>910126350458</v>
      </c>
      <c r="D117" s="30" t="s">
        <v>643</v>
      </c>
      <c r="E117" s="30" t="s">
        <v>131</v>
      </c>
      <c r="F117" s="56">
        <v>45715</v>
      </c>
      <c r="G117" s="30" t="s">
        <v>132</v>
      </c>
      <c r="H117" s="76">
        <v>45818</v>
      </c>
      <c r="I117" s="76">
        <v>45846</v>
      </c>
      <c r="J117" s="30" t="s">
        <v>133</v>
      </c>
      <c r="K117" s="30" t="s">
        <v>134</v>
      </c>
      <c r="L117" s="76">
        <v>45818</v>
      </c>
    </row>
    <row r="118" spans="1:25" ht="70.5" customHeight="1" x14ac:dyDescent="0.2">
      <c r="A118" s="12">
        <v>114</v>
      </c>
      <c r="B118" s="7" t="s">
        <v>891</v>
      </c>
      <c r="C118" s="12">
        <v>920427350565</v>
      </c>
      <c r="D118" s="30" t="s">
        <v>892</v>
      </c>
      <c r="E118" s="30" t="s">
        <v>39</v>
      </c>
      <c r="F118" s="56">
        <v>45813</v>
      </c>
      <c r="G118" s="30" t="s">
        <v>181</v>
      </c>
      <c r="H118" s="56">
        <v>45821</v>
      </c>
      <c r="I118" s="56">
        <v>45849</v>
      </c>
      <c r="J118" s="30" t="s">
        <v>186</v>
      </c>
      <c r="K118" s="30" t="s">
        <v>183</v>
      </c>
      <c r="L118" s="57">
        <v>45821</v>
      </c>
    </row>
    <row r="119" spans="1:25" ht="68.25" customHeight="1" x14ac:dyDescent="0.2">
      <c r="A119" s="12">
        <v>115</v>
      </c>
      <c r="B119" s="15" t="s">
        <v>644</v>
      </c>
      <c r="C119" s="192">
        <v>990319350957</v>
      </c>
      <c r="D119" s="15" t="s">
        <v>645</v>
      </c>
      <c r="E119" s="25" t="s">
        <v>39</v>
      </c>
      <c r="F119" s="101">
        <v>45812</v>
      </c>
      <c r="G119" s="14" t="s">
        <v>242</v>
      </c>
      <c r="H119" s="26">
        <v>45821</v>
      </c>
      <c r="I119" s="27">
        <v>45852</v>
      </c>
      <c r="J119" s="14" t="s">
        <v>243</v>
      </c>
      <c r="K119" s="15" t="s">
        <v>244</v>
      </c>
      <c r="L119" s="26">
        <v>45821</v>
      </c>
    </row>
    <row r="120" spans="1:25" ht="60" customHeight="1" x14ac:dyDescent="0.2">
      <c r="A120" s="12">
        <v>116</v>
      </c>
      <c r="B120" s="185" t="s">
        <v>647</v>
      </c>
      <c r="C120" s="193">
        <v>670402300757</v>
      </c>
      <c r="D120" s="33" t="s">
        <v>652</v>
      </c>
      <c r="E120" s="33" t="s">
        <v>653</v>
      </c>
      <c r="F120" s="34">
        <v>45819</v>
      </c>
      <c r="G120" s="33" t="s">
        <v>560</v>
      </c>
      <c r="H120" s="10">
        <v>45824</v>
      </c>
      <c r="I120" s="10">
        <v>45852</v>
      </c>
      <c r="J120" s="753" t="s">
        <v>654</v>
      </c>
      <c r="K120" s="31" t="s">
        <v>651</v>
      </c>
      <c r="L120" s="56">
        <v>45824</v>
      </c>
    </row>
    <row r="121" spans="1:25" ht="78.75" x14ac:dyDescent="0.2">
      <c r="A121" s="12">
        <v>117</v>
      </c>
      <c r="B121" s="7" t="s">
        <v>655</v>
      </c>
      <c r="C121" s="12">
        <v>950914351122</v>
      </c>
      <c r="D121" s="8" t="s">
        <v>656</v>
      </c>
      <c r="E121" s="9" t="s">
        <v>39</v>
      </c>
      <c r="F121" s="10">
        <v>45818</v>
      </c>
      <c r="G121" s="11" t="s">
        <v>86</v>
      </c>
      <c r="H121" s="10">
        <v>45824</v>
      </c>
      <c r="I121" s="10">
        <v>45852</v>
      </c>
      <c r="J121" s="86" t="s">
        <v>321</v>
      </c>
      <c r="K121" s="11" t="s">
        <v>87</v>
      </c>
      <c r="L121" s="10">
        <v>45824</v>
      </c>
    </row>
    <row r="122" spans="1:25" ht="63" x14ac:dyDescent="0.2">
      <c r="A122" s="12">
        <v>118</v>
      </c>
      <c r="B122" s="185" t="s">
        <v>658</v>
      </c>
      <c r="C122" s="193">
        <v>651128400941</v>
      </c>
      <c r="D122" s="33" t="s">
        <v>659</v>
      </c>
      <c r="E122" s="30" t="s">
        <v>39</v>
      </c>
      <c r="F122" s="28">
        <v>45818</v>
      </c>
      <c r="G122" s="33" t="s">
        <v>224</v>
      </c>
      <c r="H122" s="28">
        <v>45824</v>
      </c>
      <c r="I122" s="56">
        <v>45852</v>
      </c>
      <c r="J122" s="97" t="s">
        <v>225</v>
      </c>
      <c r="K122" s="98" t="s">
        <v>368</v>
      </c>
      <c r="L122" s="10">
        <v>45824</v>
      </c>
    </row>
    <row r="123" spans="1:25" ht="94.5" x14ac:dyDescent="0.2">
      <c r="A123" s="12">
        <v>119</v>
      </c>
      <c r="B123" s="163" t="s">
        <v>660</v>
      </c>
      <c r="C123" s="241">
        <v>850514450281</v>
      </c>
      <c r="D123" s="163" t="s">
        <v>662</v>
      </c>
      <c r="E123" s="59" t="s">
        <v>537</v>
      </c>
      <c r="F123" s="58">
        <v>45812</v>
      </c>
      <c r="G123" s="59" t="s">
        <v>538</v>
      </c>
      <c r="H123" s="60">
        <v>45826</v>
      </c>
      <c r="I123" s="60">
        <v>45852</v>
      </c>
      <c r="J123" s="59" t="s">
        <v>539</v>
      </c>
      <c r="K123" s="59" t="s">
        <v>540</v>
      </c>
      <c r="L123" s="60">
        <v>45826</v>
      </c>
    </row>
    <row r="124" spans="1:25" ht="60" customHeight="1" x14ac:dyDescent="0.2">
      <c r="A124" s="12">
        <v>120</v>
      </c>
      <c r="B124" s="214" t="s">
        <v>683</v>
      </c>
      <c r="C124" s="216">
        <v>920527350757</v>
      </c>
      <c r="D124" s="30" t="s">
        <v>929</v>
      </c>
      <c r="E124" s="79" t="s">
        <v>97</v>
      </c>
      <c r="F124" s="80">
        <v>45813</v>
      </c>
      <c r="G124" s="55" t="s">
        <v>98</v>
      </c>
      <c r="H124" s="80">
        <v>45826</v>
      </c>
      <c r="I124" s="80">
        <v>45854</v>
      </c>
      <c r="J124" s="55" t="s">
        <v>928</v>
      </c>
      <c r="K124" s="55" t="s">
        <v>99</v>
      </c>
      <c r="L124" s="57">
        <v>45826</v>
      </c>
    </row>
    <row r="125" spans="1:25" ht="78.75" x14ac:dyDescent="0.2">
      <c r="A125" s="12">
        <v>121</v>
      </c>
      <c r="B125" s="7" t="s">
        <v>663</v>
      </c>
      <c r="C125" s="12">
        <v>871017401416</v>
      </c>
      <c r="D125" s="30" t="s">
        <v>665</v>
      </c>
      <c r="E125" s="30" t="s">
        <v>131</v>
      </c>
      <c r="F125" s="56">
        <v>45821</v>
      </c>
      <c r="G125" s="30" t="s">
        <v>132</v>
      </c>
      <c r="H125" s="56">
        <v>45827</v>
      </c>
      <c r="I125" s="56">
        <v>45855</v>
      </c>
      <c r="J125" s="30" t="s">
        <v>133</v>
      </c>
      <c r="K125" s="30" t="s">
        <v>134</v>
      </c>
      <c r="L125" s="57">
        <v>45827</v>
      </c>
    </row>
    <row r="126" spans="1:25" ht="41.25" customHeight="1" x14ac:dyDescent="0.2">
      <c r="A126" s="12">
        <v>122</v>
      </c>
      <c r="B126" s="7" t="s">
        <v>675</v>
      </c>
      <c r="C126" s="217">
        <v>960729450620</v>
      </c>
      <c r="D126" s="30" t="s">
        <v>676</v>
      </c>
      <c r="E126" s="30" t="s">
        <v>39</v>
      </c>
      <c r="F126" s="56">
        <v>45821</v>
      </c>
      <c r="G126" s="30" t="s">
        <v>553</v>
      </c>
      <c r="H126" s="56">
        <v>45827</v>
      </c>
      <c r="I126" s="56">
        <v>45855</v>
      </c>
      <c r="J126" s="30" t="s">
        <v>558</v>
      </c>
      <c r="K126" s="30" t="s">
        <v>677</v>
      </c>
      <c r="L126" s="56">
        <v>45827</v>
      </c>
    </row>
    <row r="127" spans="1:25" ht="67.5" customHeight="1" x14ac:dyDescent="0.2">
      <c r="A127" s="12">
        <v>123</v>
      </c>
      <c r="B127" s="187" t="s">
        <v>924</v>
      </c>
      <c r="C127" s="221">
        <v>880401451151</v>
      </c>
      <c r="D127" s="30" t="s">
        <v>666</v>
      </c>
      <c r="E127" s="62" t="s">
        <v>30</v>
      </c>
      <c r="F127" s="56">
        <v>45825</v>
      </c>
      <c r="G127" s="30" t="s">
        <v>435</v>
      </c>
      <c r="H127" s="56">
        <v>45827</v>
      </c>
      <c r="I127" s="56">
        <v>45855</v>
      </c>
      <c r="J127" s="30" t="s">
        <v>439</v>
      </c>
      <c r="K127" s="30" t="s">
        <v>440</v>
      </c>
      <c r="L127" s="56">
        <v>45827</v>
      </c>
    </row>
    <row r="128" spans="1:25" ht="79.5" customHeight="1" x14ac:dyDescent="0.2">
      <c r="A128" s="12">
        <v>124</v>
      </c>
      <c r="B128" s="7" t="s">
        <v>680</v>
      </c>
      <c r="C128" s="12">
        <v>20320000094</v>
      </c>
      <c r="D128" s="30" t="s">
        <v>682</v>
      </c>
      <c r="E128" s="30" t="s">
        <v>39</v>
      </c>
      <c r="F128" s="56">
        <v>45818</v>
      </c>
      <c r="G128" s="30" t="s">
        <v>181</v>
      </c>
      <c r="H128" s="56">
        <v>45828</v>
      </c>
      <c r="I128" s="56">
        <v>45856</v>
      </c>
      <c r="J128" s="30" t="s">
        <v>186</v>
      </c>
      <c r="K128" s="30" t="s">
        <v>183</v>
      </c>
      <c r="L128" s="56">
        <v>45828</v>
      </c>
    </row>
    <row r="129" spans="1:12" ht="94.5" x14ac:dyDescent="0.2">
      <c r="A129" s="12">
        <v>125</v>
      </c>
      <c r="B129" s="89" t="s">
        <v>667</v>
      </c>
      <c r="C129" s="88">
        <v>870302400028</v>
      </c>
      <c r="D129" s="85" t="s">
        <v>668</v>
      </c>
      <c r="E129" s="84" t="s">
        <v>100</v>
      </c>
      <c r="F129" s="94">
        <v>45623</v>
      </c>
      <c r="G129" s="93" t="s">
        <v>329</v>
      </c>
      <c r="H129" s="10">
        <v>45831</v>
      </c>
      <c r="I129" s="10">
        <v>45829</v>
      </c>
      <c r="J129" s="86" t="s">
        <v>102</v>
      </c>
      <c r="K129" s="93" t="s">
        <v>432</v>
      </c>
      <c r="L129" s="94">
        <v>45831</v>
      </c>
    </row>
    <row r="130" spans="1:12" ht="63" x14ac:dyDescent="0.2">
      <c r="A130" s="12">
        <v>126</v>
      </c>
      <c r="B130" s="89" t="s">
        <v>669</v>
      </c>
      <c r="C130" s="88">
        <v>870221302820</v>
      </c>
      <c r="D130" s="85" t="s">
        <v>671</v>
      </c>
      <c r="E130" s="84" t="s">
        <v>39</v>
      </c>
      <c r="F130" s="94">
        <v>45824</v>
      </c>
      <c r="G130" s="93" t="s">
        <v>533</v>
      </c>
      <c r="H130" s="94">
        <v>45831</v>
      </c>
      <c r="I130" s="94">
        <v>45856</v>
      </c>
      <c r="J130" s="93" t="s">
        <v>534</v>
      </c>
      <c r="K130" s="90" t="s">
        <v>532</v>
      </c>
      <c r="L130" s="94">
        <v>45831</v>
      </c>
    </row>
    <row r="131" spans="1:12" ht="78.75" x14ac:dyDescent="0.2">
      <c r="A131" s="12">
        <v>127</v>
      </c>
      <c r="B131" s="7" t="s">
        <v>672</v>
      </c>
      <c r="C131" s="12">
        <v>670304499105</v>
      </c>
      <c r="D131" s="12" t="s">
        <v>674</v>
      </c>
      <c r="E131" s="30" t="s">
        <v>518</v>
      </c>
      <c r="F131" s="10">
        <v>45826</v>
      </c>
      <c r="G131" s="11" t="s">
        <v>104</v>
      </c>
      <c r="H131" s="10">
        <v>45832</v>
      </c>
      <c r="I131" s="10">
        <v>45829</v>
      </c>
      <c r="J131" s="87" t="s">
        <v>116</v>
      </c>
      <c r="K131" s="11" t="s">
        <v>103</v>
      </c>
      <c r="L131" s="10">
        <v>45832</v>
      </c>
    </row>
    <row r="132" spans="1:12" ht="86.25" customHeight="1" x14ac:dyDescent="0.2">
      <c r="A132" s="12">
        <v>128</v>
      </c>
      <c r="B132" s="242" t="s">
        <v>685</v>
      </c>
      <c r="C132" s="243">
        <v>690401450282</v>
      </c>
      <c r="D132" s="81" t="s">
        <v>686</v>
      </c>
      <c r="E132" s="20" t="s">
        <v>39</v>
      </c>
      <c r="F132" s="22">
        <v>45819</v>
      </c>
      <c r="G132" s="166" t="s">
        <v>596</v>
      </c>
      <c r="H132" s="22">
        <v>45833</v>
      </c>
      <c r="I132" s="22">
        <v>45861</v>
      </c>
      <c r="J132" s="20" t="s">
        <v>597</v>
      </c>
      <c r="K132" s="20" t="s">
        <v>598</v>
      </c>
      <c r="L132" s="57">
        <v>45833</v>
      </c>
    </row>
    <row r="133" spans="1:12" ht="43.5" customHeight="1" x14ac:dyDescent="0.2">
      <c r="A133" s="12">
        <v>129</v>
      </c>
      <c r="B133" s="244" t="s">
        <v>688</v>
      </c>
      <c r="C133" s="245">
        <v>920711400241</v>
      </c>
      <c r="D133" s="33" t="s">
        <v>690</v>
      </c>
      <c r="E133" s="33" t="s">
        <v>653</v>
      </c>
      <c r="F133" s="34">
        <v>45831</v>
      </c>
      <c r="G133" s="33" t="s">
        <v>560</v>
      </c>
      <c r="H133" s="57">
        <v>45834</v>
      </c>
      <c r="I133" s="57">
        <v>45862</v>
      </c>
      <c r="J133" s="31" t="s">
        <v>654</v>
      </c>
      <c r="K133" s="31" t="s">
        <v>651</v>
      </c>
      <c r="L133" s="57">
        <v>45834</v>
      </c>
    </row>
    <row r="134" spans="1:12" ht="56.25" customHeight="1" x14ac:dyDescent="0.2">
      <c r="A134" s="12">
        <v>130</v>
      </c>
      <c r="B134" s="163" t="s">
        <v>691</v>
      </c>
      <c r="C134" s="246">
        <v>890923302256</v>
      </c>
      <c r="D134" s="163" t="s">
        <v>692</v>
      </c>
      <c r="E134" s="59" t="s">
        <v>537</v>
      </c>
      <c r="F134" s="64">
        <v>45827</v>
      </c>
      <c r="G134" s="59" t="s">
        <v>538</v>
      </c>
      <c r="H134" s="57">
        <v>45834</v>
      </c>
      <c r="I134" s="57">
        <v>45862</v>
      </c>
      <c r="J134" s="59" t="s">
        <v>539</v>
      </c>
      <c r="K134" s="59" t="s">
        <v>540</v>
      </c>
      <c r="L134" s="60">
        <v>45834</v>
      </c>
    </row>
    <row r="135" spans="1:12" ht="84.75" customHeight="1" x14ac:dyDescent="0.2">
      <c r="A135" s="12">
        <v>131</v>
      </c>
      <c r="B135" s="247" t="s">
        <v>711</v>
      </c>
      <c r="C135" s="248">
        <v>841005303059</v>
      </c>
      <c r="D135" s="167" t="s">
        <v>712</v>
      </c>
      <c r="E135" s="168" t="s">
        <v>39</v>
      </c>
      <c r="F135" s="169">
        <v>45825</v>
      </c>
      <c r="G135" s="168" t="s">
        <v>136</v>
      </c>
      <c r="H135" s="100">
        <v>45839</v>
      </c>
      <c r="I135" s="169">
        <v>45867</v>
      </c>
      <c r="J135" s="170" t="s">
        <v>713</v>
      </c>
      <c r="K135" s="171" t="s">
        <v>714</v>
      </c>
      <c r="L135" s="172">
        <v>45839</v>
      </c>
    </row>
    <row r="136" spans="1:12" ht="83.25" customHeight="1" x14ac:dyDescent="0.2">
      <c r="A136" s="12">
        <v>132</v>
      </c>
      <c r="B136" s="185" t="s">
        <v>694</v>
      </c>
      <c r="C136" s="193">
        <v>850915400631</v>
      </c>
      <c r="D136" s="33" t="s">
        <v>696</v>
      </c>
      <c r="E136" s="33" t="s">
        <v>653</v>
      </c>
      <c r="F136" s="34">
        <v>45832</v>
      </c>
      <c r="G136" s="33" t="s">
        <v>560</v>
      </c>
      <c r="H136" s="100">
        <v>45839</v>
      </c>
      <c r="I136" s="169">
        <v>45867</v>
      </c>
      <c r="J136" s="31" t="s">
        <v>654</v>
      </c>
      <c r="K136" s="31" t="s">
        <v>651</v>
      </c>
      <c r="L136" s="100">
        <v>45839</v>
      </c>
    </row>
    <row r="137" spans="1:12" ht="50.25" customHeight="1" x14ac:dyDescent="0.2">
      <c r="A137" s="12">
        <v>133</v>
      </c>
      <c r="B137" s="234" t="s">
        <v>704</v>
      </c>
      <c r="C137" s="215">
        <v>781025400244</v>
      </c>
      <c r="D137" s="99" t="s">
        <v>705</v>
      </c>
      <c r="E137" s="99" t="s">
        <v>39</v>
      </c>
      <c r="F137" s="66">
        <v>45827</v>
      </c>
      <c r="G137" s="99" t="s">
        <v>79</v>
      </c>
      <c r="H137" s="26">
        <v>45840</v>
      </c>
      <c r="I137" s="27">
        <v>45868</v>
      </c>
      <c r="J137" s="99" t="s">
        <v>80</v>
      </c>
      <c r="K137" s="65" t="s">
        <v>81</v>
      </c>
      <c r="L137" s="66">
        <v>45840</v>
      </c>
    </row>
    <row r="138" spans="1:12" ht="81.75" customHeight="1" x14ac:dyDescent="0.2">
      <c r="A138" s="12">
        <v>134</v>
      </c>
      <c r="B138" s="15" t="s">
        <v>717</v>
      </c>
      <c r="C138" s="192">
        <v>20805551720</v>
      </c>
      <c r="D138" s="15" t="s">
        <v>719</v>
      </c>
      <c r="E138" s="25" t="s">
        <v>39</v>
      </c>
      <c r="F138" s="101">
        <v>45832</v>
      </c>
      <c r="G138" s="14" t="s">
        <v>242</v>
      </c>
      <c r="H138" s="26">
        <v>45840</v>
      </c>
      <c r="I138" s="27">
        <v>45868</v>
      </c>
      <c r="J138" s="14" t="s">
        <v>243</v>
      </c>
      <c r="K138" s="15" t="s">
        <v>244</v>
      </c>
      <c r="L138" s="26">
        <v>45840</v>
      </c>
    </row>
    <row r="139" spans="1:12" ht="51.75" customHeight="1" x14ac:dyDescent="0.2">
      <c r="A139" s="12">
        <v>135</v>
      </c>
      <c r="B139" s="7" t="s">
        <v>697</v>
      </c>
      <c r="C139" s="12">
        <v>811103451032</v>
      </c>
      <c r="D139" s="30" t="s">
        <v>699</v>
      </c>
      <c r="E139" s="30" t="s">
        <v>39</v>
      </c>
      <c r="F139" s="56">
        <v>45833</v>
      </c>
      <c r="G139" s="30" t="s">
        <v>553</v>
      </c>
      <c r="H139" s="26">
        <v>45840</v>
      </c>
      <c r="I139" s="27">
        <v>45868</v>
      </c>
      <c r="J139" s="30" t="s">
        <v>700</v>
      </c>
      <c r="K139" s="30" t="s">
        <v>677</v>
      </c>
      <c r="L139" s="56">
        <v>45840</v>
      </c>
    </row>
    <row r="140" spans="1:12" ht="51.75" customHeight="1" x14ac:dyDescent="0.2">
      <c r="A140" s="12">
        <v>136</v>
      </c>
      <c r="B140" s="7" t="s">
        <v>720</v>
      </c>
      <c r="C140" s="217">
        <v>700204300540</v>
      </c>
      <c r="D140" s="30" t="s">
        <v>724</v>
      </c>
      <c r="E140" s="30" t="s">
        <v>725</v>
      </c>
      <c r="F140" s="29">
        <v>45834</v>
      </c>
      <c r="G140" s="30" t="s">
        <v>484</v>
      </c>
      <c r="H140" s="57">
        <v>45841</v>
      </c>
      <c r="I140" s="57">
        <v>45869</v>
      </c>
      <c r="J140" s="30" t="s">
        <v>473</v>
      </c>
      <c r="K140" s="30" t="s">
        <v>723</v>
      </c>
      <c r="L140" s="57">
        <v>45841</v>
      </c>
    </row>
    <row r="141" spans="1:12" ht="51.75" customHeight="1" x14ac:dyDescent="0.2">
      <c r="A141" s="12">
        <v>137</v>
      </c>
      <c r="B141" s="249" t="s">
        <v>730</v>
      </c>
      <c r="C141" s="193">
        <v>960605451693</v>
      </c>
      <c r="D141" s="33" t="s">
        <v>729</v>
      </c>
      <c r="E141" s="33" t="s">
        <v>39</v>
      </c>
      <c r="F141" s="34">
        <v>45833</v>
      </c>
      <c r="G141" s="33" t="s">
        <v>728</v>
      </c>
      <c r="H141" s="57">
        <v>45841</v>
      </c>
      <c r="I141" s="57">
        <v>45869</v>
      </c>
      <c r="J141" s="31" t="s">
        <v>420</v>
      </c>
      <c r="K141" s="31" t="s">
        <v>417</v>
      </c>
      <c r="L141" s="34">
        <v>45841</v>
      </c>
    </row>
    <row r="142" spans="1:12" ht="51.75" customHeight="1" x14ac:dyDescent="0.2">
      <c r="A142" s="12">
        <v>138</v>
      </c>
      <c r="B142" s="7" t="s">
        <v>733</v>
      </c>
      <c r="C142" s="250" t="s">
        <v>734</v>
      </c>
      <c r="D142" s="30" t="s">
        <v>736</v>
      </c>
      <c r="E142" s="30" t="s">
        <v>131</v>
      </c>
      <c r="F142" s="173">
        <v>45832</v>
      </c>
      <c r="G142" s="30" t="s">
        <v>611</v>
      </c>
      <c r="H142" s="56">
        <v>45842</v>
      </c>
      <c r="I142" s="56">
        <v>45870</v>
      </c>
      <c r="J142" s="30" t="s">
        <v>615</v>
      </c>
      <c r="K142" s="30" t="s">
        <v>613</v>
      </c>
      <c r="L142" s="56">
        <v>45842</v>
      </c>
    </row>
    <row r="143" spans="1:12" ht="51.75" customHeight="1" x14ac:dyDescent="0.2">
      <c r="A143" s="12">
        <v>139</v>
      </c>
      <c r="B143" s="236" t="s">
        <v>747</v>
      </c>
      <c r="C143" s="221">
        <v>800921401673</v>
      </c>
      <c r="D143" s="67" t="s">
        <v>749</v>
      </c>
      <c r="E143" s="61" t="s">
        <v>39</v>
      </c>
      <c r="F143" s="174">
        <v>45835</v>
      </c>
      <c r="G143" s="30" t="s">
        <v>45</v>
      </c>
      <c r="H143" s="174">
        <v>45846</v>
      </c>
      <c r="I143" s="174">
        <v>45873</v>
      </c>
      <c r="J143" s="30" t="s">
        <v>46</v>
      </c>
      <c r="K143" s="55" t="s">
        <v>90</v>
      </c>
      <c r="L143" s="174">
        <v>45846</v>
      </c>
    </row>
    <row r="144" spans="1:12" ht="51.75" customHeight="1" x14ac:dyDescent="0.2">
      <c r="A144" s="12">
        <v>140</v>
      </c>
      <c r="B144" s="187" t="s">
        <v>93</v>
      </c>
      <c r="C144" s="221">
        <v>570402300082</v>
      </c>
      <c r="D144" s="55" t="s">
        <v>731</v>
      </c>
      <c r="E144" s="30" t="s">
        <v>54</v>
      </c>
      <c r="F144" s="56">
        <v>45834</v>
      </c>
      <c r="G144" s="30" t="s">
        <v>27</v>
      </c>
      <c r="H144" s="174">
        <v>45846</v>
      </c>
      <c r="I144" s="174">
        <v>45873</v>
      </c>
      <c r="J144" s="30" t="s">
        <v>76</v>
      </c>
      <c r="K144" s="55" t="s">
        <v>28</v>
      </c>
      <c r="L144" s="100">
        <v>45846</v>
      </c>
    </row>
    <row r="145" spans="1:12" ht="51.75" customHeight="1" x14ac:dyDescent="0.2">
      <c r="A145" s="12">
        <v>141</v>
      </c>
      <c r="B145" s="251" t="s">
        <v>708</v>
      </c>
      <c r="C145" s="252">
        <v>890118450236</v>
      </c>
      <c r="D145" s="23" t="s">
        <v>709</v>
      </c>
      <c r="E145" s="23" t="s">
        <v>39</v>
      </c>
      <c r="F145" s="24">
        <v>45835</v>
      </c>
      <c r="G145" s="23" t="s">
        <v>171</v>
      </c>
      <c r="H145" s="174">
        <v>45846</v>
      </c>
      <c r="I145" s="174">
        <v>45873</v>
      </c>
      <c r="J145" s="23" t="s">
        <v>628</v>
      </c>
      <c r="K145" s="23" t="s">
        <v>173</v>
      </c>
      <c r="L145" s="24">
        <v>45846</v>
      </c>
    </row>
    <row r="146" spans="1:12" ht="60" customHeight="1" x14ac:dyDescent="0.2">
      <c r="A146" s="12">
        <v>142</v>
      </c>
      <c r="B146" s="7" t="s">
        <v>701</v>
      </c>
      <c r="C146" s="12">
        <v>740705301807</v>
      </c>
      <c r="D146" s="30" t="s">
        <v>703</v>
      </c>
      <c r="E146" s="62" t="s">
        <v>30</v>
      </c>
      <c r="F146" s="56">
        <v>45841</v>
      </c>
      <c r="G146" s="30" t="s">
        <v>57</v>
      </c>
      <c r="H146" s="56">
        <v>45849</v>
      </c>
      <c r="I146" s="56">
        <v>45877</v>
      </c>
      <c r="J146" s="30" t="s">
        <v>70</v>
      </c>
      <c r="K146" s="30" t="s">
        <v>58</v>
      </c>
      <c r="L146" s="56">
        <v>45849</v>
      </c>
    </row>
    <row r="147" spans="1:12" ht="81.75" customHeight="1" x14ac:dyDescent="0.2">
      <c r="A147" s="12">
        <v>143</v>
      </c>
      <c r="B147" s="104" t="s">
        <v>883</v>
      </c>
      <c r="C147" s="105">
        <v>841112350885</v>
      </c>
      <c r="D147" s="79" t="s">
        <v>884</v>
      </c>
      <c r="E147" s="92" t="s">
        <v>39</v>
      </c>
      <c r="F147" s="17">
        <v>45834</v>
      </c>
      <c r="G147" s="11" t="s">
        <v>596</v>
      </c>
      <c r="H147" s="17">
        <v>45849</v>
      </c>
      <c r="I147" s="17">
        <v>45863</v>
      </c>
      <c r="J147" s="31" t="s">
        <v>930</v>
      </c>
      <c r="K147" s="31" t="s">
        <v>598</v>
      </c>
      <c r="L147" s="17">
        <v>45849</v>
      </c>
    </row>
    <row r="148" spans="1:12" ht="81.75" customHeight="1" x14ac:dyDescent="0.2">
      <c r="A148" s="12">
        <v>144</v>
      </c>
      <c r="B148" s="187" t="s">
        <v>783</v>
      </c>
      <c r="C148" s="221">
        <v>800129350194</v>
      </c>
      <c r="D148" s="55" t="s">
        <v>784</v>
      </c>
      <c r="E148" s="30" t="s">
        <v>54</v>
      </c>
      <c r="F148" s="56">
        <v>45842</v>
      </c>
      <c r="G148" s="30" t="s">
        <v>27</v>
      </c>
      <c r="H148" s="56">
        <v>45852</v>
      </c>
      <c r="I148" s="56">
        <v>45870</v>
      </c>
      <c r="J148" s="30" t="s">
        <v>76</v>
      </c>
      <c r="K148" s="55" t="s">
        <v>28</v>
      </c>
      <c r="L148" s="57">
        <v>45852</v>
      </c>
    </row>
    <row r="149" spans="1:12" ht="57" customHeight="1" x14ac:dyDescent="0.2">
      <c r="A149" s="12">
        <v>145</v>
      </c>
      <c r="B149" s="253" t="s">
        <v>737</v>
      </c>
      <c r="C149" s="254">
        <v>550407400568</v>
      </c>
      <c r="D149" s="99" t="s">
        <v>739</v>
      </c>
      <c r="E149" s="99" t="s">
        <v>39</v>
      </c>
      <c r="F149" s="100">
        <v>45846</v>
      </c>
      <c r="G149" s="99" t="s">
        <v>553</v>
      </c>
      <c r="H149" s="100">
        <v>45854</v>
      </c>
      <c r="I149" s="100">
        <v>45881</v>
      </c>
      <c r="J149" s="99" t="s">
        <v>700</v>
      </c>
      <c r="K149" s="99" t="s">
        <v>677</v>
      </c>
      <c r="L149" s="100">
        <v>45854</v>
      </c>
    </row>
    <row r="150" spans="1:12" ht="88.5" customHeight="1" x14ac:dyDescent="0.2">
      <c r="A150" s="12">
        <v>146</v>
      </c>
      <c r="B150" s="104" t="s">
        <v>798</v>
      </c>
      <c r="C150" s="105">
        <v>930207350510</v>
      </c>
      <c r="D150" s="106" t="s">
        <v>800</v>
      </c>
      <c r="E150" s="106" t="s">
        <v>39</v>
      </c>
      <c r="F150" s="109">
        <v>45847</v>
      </c>
      <c r="G150" s="107" t="s">
        <v>190</v>
      </c>
      <c r="H150" s="109">
        <v>45856</v>
      </c>
      <c r="I150" s="109">
        <v>45883</v>
      </c>
      <c r="J150" s="108" t="s">
        <v>801</v>
      </c>
      <c r="K150" s="106" t="s">
        <v>192</v>
      </c>
      <c r="L150" s="109">
        <v>45856</v>
      </c>
    </row>
    <row r="151" spans="1:12" ht="88.5" customHeight="1" x14ac:dyDescent="0.2">
      <c r="A151" s="12">
        <v>147</v>
      </c>
      <c r="B151" s="7" t="s">
        <v>750</v>
      </c>
      <c r="C151" s="217">
        <v>690927401482</v>
      </c>
      <c r="D151" s="30" t="s">
        <v>753</v>
      </c>
      <c r="E151" s="30" t="s">
        <v>754</v>
      </c>
      <c r="F151" s="29">
        <v>45847</v>
      </c>
      <c r="G151" s="30" t="s">
        <v>484</v>
      </c>
      <c r="H151" s="57">
        <v>45857</v>
      </c>
      <c r="I151" s="57">
        <v>45884</v>
      </c>
      <c r="J151" s="30" t="s">
        <v>473</v>
      </c>
      <c r="K151" s="30" t="s">
        <v>485</v>
      </c>
      <c r="L151" s="57">
        <v>45857</v>
      </c>
    </row>
    <row r="152" spans="1:12" ht="80.25" customHeight="1" x14ac:dyDescent="0.2">
      <c r="A152" s="12">
        <v>148</v>
      </c>
      <c r="B152" s="185" t="s">
        <v>743</v>
      </c>
      <c r="C152" s="193">
        <v>800530450498</v>
      </c>
      <c r="D152" s="33" t="s">
        <v>744</v>
      </c>
      <c r="E152" s="33" t="s">
        <v>39</v>
      </c>
      <c r="F152" s="34">
        <v>45841</v>
      </c>
      <c r="G152" s="33" t="s">
        <v>746</v>
      </c>
      <c r="H152" s="34">
        <v>45859</v>
      </c>
      <c r="I152" s="34">
        <v>45884</v>
      </c>
      <c r="J152" s="753" t="s">
        <v>420</v>
      </c>
      <c r="K152" s="31" t="s">
        <v>745</v>
      </c>
      <c r="L152" s="34">
        <v>45859</v>
      </c>
    </row>
    <row r="153" spans="1:12" ht="57.75" customHeight="1" x14ac:dyDescent="0.2">
      <c r="A153" s="12">
        <v>149</v>
      </c>
      <c r="B153" s="224" t="s">
        <v>791</v>
      </c>
      <c r="C153" s="194">
        <v>880416450630</v>
      </c>
      <c r="D153" s="31" t="s">
        <v>796</v>
      </c>
      <c r="E153" s="71" t="s">
        <v>39</v>
      </c>
      <c r="F153" s="17">
        <v>45855</v>
      </c>
      <c r="G153" s="17" t="s">
        <v>793</v>
      </c>
      <c r="H153" s="17">
        <v>45862</v>
      </c>
      <c r="I153" s="17">
        <v>45858</v>
      </c>
      <c r="J153" s="31" t="s">
        <v>797</v>
      </c>
      <c r="K153" s="31" t="s">
        <v>795</v>
      </c>
      <c r="L153" s="17">
        <v>45862</v>
      </c>
    </row>
    <row r="154" spans="1:12" s="1" customFormat="1" ht="54" customHeight="1" x14ac:dyDescent="0.2">
      <c r="A154" s="12">
        <v>150</v>
      </c>
      <c r="B154" s="7" t="s">
        <v>756</v>
      </c>
      <c r="C154" s="217">
        <v>920618450609</v>
      </c>
      <c r="D154" s="30" t="s">
        <v>759</v>
      </c>
      <c r="E154" s="30" t="s">
        <v>97</v>
      </c>
      <c r="F154" s="29">
        <v>45855</v>
      </c>
      <c r="G154" s="30" t="s">
        <v>196</v>
      </c>
      <c r="H154" s="56">
        <v>45863</v>
      </c>
      <c r="I154" s="56">
        <v>45890</v>
      </c>
      <c r="J154" s="30" t="s">
        <v>760</v>
      </c>
      <c r="K154" s="30" t="s">
        <v>508</v>
      </c>
      <c r="L154" s="56">
        <v>45863</v>
      </c>
    </row>
    <row r="155" spans="1:12" ht="60.75" customHeight="1" x14ac:dyDescent="0.2">
      <c r="A155" s="12">
        <v>151</v>
      </c>
      <c r="B155" s="7" t="s">
        <v>761</v>
      </c>
      <c r="C155" s="12">
        <v>710725301305</v>
      </c>
      <c r="D155" s="12" t="s">
        <v>762</v>
      </c>
      <c r="E155" s="9" t="s">
        <v>39</v>
      </c>
      <c r="F155" s="10">
        <v>45852</v>
      </c>
      <c r="G155" s="11" t="s">
        <v>533</v>
      </c>
      <c r="H155" s="56">
        <v>45863</v>
      </c>
      <c r="I155" s="56">
        <v>45890</v>
      </c>
      <c r="J155" s="11" t="s">
        <v>534</v>
      </c>
      <c r="K155" s="35" t="s">
        <v>532</v>
      </c>
      <c r="L155" s="56">
        <v>45863</v>
      </c>
    </row>
    <row r="156" spans="1:12" ht="79.5" customHeight="1" x14ac:dyDescent="0.2">
      <c r="A156" s="12">
        <v>152</v>
      </c>
      <c r="B156" s="224" t="s">
        <v>764</v>
      </c>
      <c r="C156" s="194" t="s">
        <v>765</v>
      </c>
      <c r="D156" s="753" t="s">
        <v>767</v>
      </c>
      <c r="E156" s="71" t="s">
        <v>39</v>
      </c>
      <c r="F156" s="69">
        <v>45855</v>
      </c>
      <c r="G156" s="69" t="s">
        <v>766</v>
      </c>
      <c r="H156" s="56">
        <v>45863</v>
      </c>
      <c r="I156" s="56">
        <v>45890</v>
      </c>
      <c r="J156" s="69" t="s">
        <v>770</v>
      </c>
      <c r="K156" s="126" t="s">
        <v>932</v>
      </c>
      <c r="L156" s="56">
        <v>45863</v>
      </c>
    </row>
    <row r="157" spans="1:12" ht="83.25" customHeight="1" x14ac:dyDescent="0.2">
      <c r="A157" s="12">
        <v>153</v>
      </c>
      <c r="B157" s="7" t="s">
        <v>771</v>
      </c>
      <c r="C157" s="217">
        <v>960302450876</v>
      </c>
      <c r="D157" s="30" t="s">
        <v>774</v>
      </c>
      <c r="E157" s="71" t="s">
        <v>39</v>
      </c>
      <c r="F157" s="29">
        <v>45856</v>
      </c>
      <c r="G157" s="30" t="s">
        <v>118</v>
      </c>
      <c r="H157" s="56">
        <v>45866</v>
      </c>
      <c r="I157" s="56">
        <v>45891</v>
      </c>
      <c r="J157" s="30" t="s">
        <v>773</v>
      </c>
      <c r="K157" s="30" t="s">
        <v>120</v>
      </c>
      <c r="L157" s="57">
        <v>45866</v>
      </c>
    </row>
    <row r="158" spans="1:12" ht="62.25" customHeight="1" x14ac:dyDescent="0.2">
      <c r="A158" s="12">
        <v>154</v>
      </c>
      <c r="B158" s="187" t="s">
        <v>775</v>
      </c>
      <c r="C158" s="221">
        <v>850627402751</v>
      </c>
      <c r="D158" s="30" t="s">
        <v>777</v>
      </c>
      <c r="E158" s="30" t="s">
        <v>39</v>
      </c>
      <c r="F158" s="56">
        <v>45856</v>
      </c>
      <c r="G158" s="30" t="s">
        <v>79</v>
      </c>
      <c r="H158" s="56">
        <v>45866</v>
      </c>
      <c r="I158" s="56">
        <v>45891</v>
      </c>
      <c r="J158" s="30" t="s">
        <v>80</v>
      </c>
      <c r="K158" s="55" t="s">
        <v>81</v>
      </c>
      <c r="L158" s="57">
        <v>45866</v>
      </c>
    </row>
    <row r="159" spans="1:12" s="1" customFormat="1" ht="79.5" customHeight="1" x14ac:dyDescent="0.2">
      <c r="A159" s="12">
        <v>155</v>
      </c>
      <c r="B159" s="255" t="s">
        <v>786</v>
      </c>
      <c r="C159" s="256">
        <v>850801451587</v>
      </c>
      <c r="D159" s="111" t="s">
        <v>787</v>
      </c>
      <c r="E159" s="112" t="s">
        <v>170</v>
      </c>
      <c r="F159" s="175">
        <v>45847</v>
      </c>
      <c r="G159" s="112" t="s">
        <v>384</v>
      </c>
      <c r="H159" s="115">
        <v>45866</v>
      </c>
      <c r="I159" s="56">
        <v>45891</v>
      </c>
      <c r="J159" s="113" t="s">
        <v>788</v>
      </c>
      <c r="K159" s="114" t="s">
        <v>385</v>
      </c>
      <c r="L159" s="115">
        <v>45866</v>
      </c>
    </row>
    <row r="160" spans="1:12" s="1" customFormat="1" ht="79.5" customHeight="1" x14ac:dyDescent="0.2">
      <c r="A160" s="12">
        <v>156</v>
      </c>
      <c r="B160" s="187" t="s">
        <v>887</v>
      </c>
      <c r="C160" s="221">
        <v>850915400631</v>
      </c>
      <c r="D160" s="162" t="s">
        <v>888</v>
      </c>
      <c r="E160" s="30" t="s">
        <v>54</v>
      </c>
      <c r="F160" s="56">
        <v>45862</v>
      </c>
      <c r="G160" s="30" t="s">
        <v>27</v>
      </c>
      <c r="H160" s="27">
        <v>45866</v>
      </c>
      <c r="I160" s="27">
        <v>45891</v>
      </c>
      <c r="J160" s="30" t="s">
        <v>76</v>
      </c>
      <c r="K160" s="55" t="s">
        <v>28</v>
      </c>
      <c r="L160" s="56">
        <v>45866</v>
      </c>
    </row>
    <row r="161" spans="1:12" ht="73.5" customHeight="1" x14ac:dyDescent="0.2">
      <c r="A161" s="12">
        <v>157</v>
      </c>
      <c r="B161" s="7" t="s">
        <v>779</v>
      </c>
      <c r="C161" s="217">
        <v>841120400531</v>
      </c>
      <c r="D161" s="30" t="s">
        <v>781</v>
      </c>
      <c r="E161" s="30" t="s">
        <v>725</v>
      </c>
      <c r="F161" s="29">
        <v>45854</v>
      </c>
      <c r="G161" s="30" t="s">
        <v>484</v>
      </c>
      <c r="H161" s="57">
        <v>45867</v>
      </c>
      <c r="I161" s="57">
        <v>45895</v>
      </c>
      <c r="J161" s="30" t="s">
        <v>473</v>
      </c>
      <c r="K161" s="30" t="s">
        <v>485</v>
      </c>
      <c r="L161" s="57">
        <v>45867</v>
      </c>
    </row>
    <row r="162" spans="1:12" ht="89.25" customHeight="1" x14ac:dyDescent="0.2">
      <c r="A162" s="12">
        <v>158</v>
      </c>
      <c r="B162" s="227" t="s">
        <v>802</v>
      </c>
      <c r="C162" s="221">
        <v>810604400910</v>
      </c>
      <c r="D162" s="116" t="s">
        <v>805</v>
      </c>
      <c r="E162" s="30" t="s">
        <v>39</v>
      </c>
      <c r="F162" s="176">
        <v>45840</v>
      </c>
      <c r="G162" s="30" t="s">
        <v>136</v>
      </c>
      <c r="H162" s="100">
        <v>45869</v>
      </c>
      <c r="I162" s="100">
        <v>45896</v>
      </c>
      <c r="J162" s="55" t="s">
        <v>806</v>
      </c>
      <c r="K162" s="117" t="s">
        <v>714</v>
      </c>
      <c r="L162" s="118">
        <v>45869</v>
      </c>
    </row>
    <row r="163" spans="1:12" s="1" customFormat="1" ht="85.5" customHeight="1" x14ac:dyDescent="0.2">
      <c r="A163" s="12">
        <v>159</v>
      </c>
      <c r="B163" s="257" t="s">
        <v>808</v>
      </c>
      <c r="C163" s="258">
        <v>810517300743</v>
      </c>
      <c r="D163" s="119" t="s">
        <v>810</v>
      </c>
      <c r="E163" s="120" t="s">
        <v>39</v>
      </c>
      <c r="F163" s="177">
        <v>45863</v>
      </c>
      <c r="G163" s="120" t="s">
        <v>136</v>
      </c>
      <c r="H163" s="100">
        <v>45869</v>
      </c>
      <c r="I163" s="100">
        <v>45896</v>
      </c>
      <c r="J163" s="121" t="s">
        <v>811</v>
      </c>
      <c r="K163" s="122" t="s">
        <v>714</v>
      </c>
      <c r="L163" s="123">
        <v>45869</v>
      </c>
    </row>
    <row r="164" spans="1:12" ht="71.25" customHeight="1" x14ac:dyDescent="0.2">
      <c r="A164" s="12">
        <v>160</v>
      </c>
      <c r="B164" s="259" t="s">
        <v>815</v>
      </c>
      <c r="C164" s="260">
        <v>950218400950</v>
      </c>
      <c r="D164" s="124" t="s">
        <v>816</v>
      </c>
      <c r="E164" s="178" t="s">
        <v>39</v>
      </c>
      <c r="F164" s="179">
        <v>45862</v>
      </c>
      <c r="G164" s="178" t="s">
        <v>136</v>
      </c>
      <c r="H164" s="100">
        <v>45869</v>
      </c>
      <c r="I164" s="100">
        <v>45896</v>
      </c>
      <c r="J164" s="180" t="s">
        <v>713</v>
      </c>
      <c r="K164" s="181" t="s">
        <v>714</v>
      </c>
      <c r="L164" s="182">
        <v>45869</v>
      </c>
    </row>
    <row r="165" spans="1:12" ht="71.25" customHeight="1" x14ac:dyDescent="0.2">
      <c r="A165" s="12">
        <v>161</v>
      </c>
      <c r="B165" s="187" t="s">
        <v>818</v>
      </c>
      <c r="C165" s="221">
        <v>861107402154</v>
      </c>
      <c r="D165" s="162" t="s">
        <v>820</v>
      </c>
      <c r="E165" s="30" t="s">
        <v>54</v>
      </c>
      <c r="F165" s="56">
        <v>45866</v>
      </c>
      <c r="G165" s="30" t="s">
        <v>27</v>
      </c>
      <c r="H165" s="56">
        <v>45869</v>
      </c>
      <c r="I165" s="56">
        <v>45897</v>
      </c>
      <c r="J165" s="30" t="s">
        <v>76</v>
      </c>
      <c r="K165" s="55" t="s">
        <v>28</v>
      </c>
      <c r="L165" s="56">
        <v>45869</v>
      </c>
    </row>
    <row r="166" spans="1:12" ht="71.25" customHeight="1" x14ac:dyDescent="0.2">
      <c r="A166" s="12">
        <v>162</v>
      </c>
      <c r="B166" s="187" t="s">
        <v>821</v>
      </c>
      <c r="C166" s="221">
        <v>911208450591</v>
      </c>
      <c r="D166" s="55" t="s">
        <v>823</v>
      </c>
      <c r="E166" s="30" t="s">
        <v>54</v>
      </c>
      <c r="F166" s="56">
        <v>45854</v>
      </c>
      <c r="G166" s="30" t="s">
        <v>27</v>
      </c>
      <c r="H166" s="56">
        <v>45869</v>
      </c>
      <c r="I166" s="56">
        <v>45897</v>
      </c>
      <c r="J166" s="30" t="s">
        <v>76</v>
      </c>
      <c r="K166" s="55" t="s">
        <v>28</v>
      </c>
      <c r="L166" s="56">
        <v>45869</v>
      </c>
    </row>
    <row r="167" spans="1:12" ht="92.25" customHeight="1" x14ac:dyDescent="0.2">
      <c r="A167" s="12">
        <v>163</v>
      </c>
      <c r="B167" s="227" t="s">
        <v>812</v>
      </c>
      <c r="C167" s="221">
        <v>970620451171</v>
      </c>
      <c r="D167" s="116" t="s">
        <v>814</v>
      </c>
      <c r="E167" s="30" t="s">
        <v>39</v>
      </c>
      <c r="F167" s="176">
        <v>45863</v>
      </c>
      <c r="G167" s="30" t="s">
        <v>136</v>
      </c>
      <c r="H167" s="176">
        <v>45870</v>
      </c>
      <c r="I167" s="56">
        <v>45897</v>
      </c>
      <c r="J167" s="55" t="s">
        <v>713</v>
      </c>
      <c r="K167" s="117" t="s">
        <v>714</v>
      </c>
      <c r="L167" s="118">
        <v>45870</v>
      </c>
    </row>
    <row r="168" spans="1:12" ht="68.25" customHeight="1" x14ac:dyDescent="0.2">
      <c r="A168" s="12">
        <v>164</v>
      </c>
      <c r="B168" s="7" t="s">
        <v>824</v>
      </c>
      <c r="C168" s="217">
        <v>980526351304</v>
      </c>
      <c r="D168" s="30" t="s">
        <v>825</v>
      </c>
      <c r="E168" s="30" t="s">
        <v>477</v>
      </c>
      <c r="F168" s="29">
        <v>45841</v>
      </c>
      <c r="G168" s="30" t="s">
        <v>362</v>
      </c>
      <c r="H168" s="56">
        <v>45873</v>
      </c>
      <c r="I168" s="56">
        <v>45898</v>
      </c>
      <c r="J168" s="30" t="s">
        <v>826</v>
      </c>
      <c r="K168" s="30" t="s">
        <v>364</v>
      </c>
      <c r="L168" s="56">
        <v>45873</v>
      </c>
    </row>
    <row r="169" spans="1:12" ht="57" customHeight="1" x14ac:dyDescent="0.2">
      <c r="A169" s="12">
        <v>165</v>
      </c>
      <c r="B169" s="214" t="s">
        <v>827</v>
      </c>
      <c r="C169" s="216">
        <v>831223400143</v>
      </c>
      <c r="D169" s="30" t="s">
        <v>829</v>
      </c>
      <c r="E169" s="79" t="s">
        <v>39</v>
      </c>
      <c r="F169" s="80">
        <v>45863</v>
      </c>
      <c r="G169" s="55" t="s">
        <v>98</v>
      </c>
      <c r="H169" s="77">
        <v>45875</v>
      </c>
      <c r="I169" s="77">
        <v>45903</v>
      </c>
      <c r="J169" s="55" t="s">
        <v>832</v>
      </c>
      <c r="K169" s="55" t="s">
        <v>99</v>
      </c>
      <c r="L169" s="77">
        <v>45875</v>
      </c>
    </row>
    <row r="170" spans="1:12" s="1" customFormat="1" ht="61.5" customHeight="1" x14ac:dyDescent="0.2">
      <c r="A170" s="12">
        <v>166</v>
      </c>
      <c r="B170" s="214" t="s">
        <v>830</v>
      </c>
      <c r="C170" s="216">
        <v>970427350990</v>
      </c>
      <c r="D170" s="30" t="s">
        <v>831</v>
      </c>
      <c r="E170" s="79" t="s">
        <v>39</v>
      </c>
      <c r="F170" s="80">
        <v>45867</v>
      </c>
      <c r="G170" s="55" t="s">
        <v>98</v>
      </c>
      <c r="H170" s="77">
        <v>45875</v>
      </c>
      <c r="I170" s="77">
        <v>45903</v>
      </c>
      <c r="J170" s="55" t="s">
        <v>833</v>
      </c>
      <c r="K170" s="55" t="s">
        <v>99</v>
      </c>
      <c r="L170" s="77">
        <v>45875</v>
      </c>
    </row>
    <row r="171" spans="1:12" s="1" customFormat="1" ht="61.5" customHeight="1" x14ac:dyDescent="0.2">
      <c r="A171" s="12">
        <v>167</v>
      </c>
      <c r="B171" s="187" t="s">
        <v>143</v>
      </c>
      <c r="C171" s="221">
        <v>850402302632</v>
      </c>
      <c r="D171" s="55" t="s">
        <v>145</v>
      </c>
      <c r="E171" s="30" t="s">
        <v>39</v>
      </c>
      <c r="F171" s="57">
        <v>45855</v>
      </c>
      <c r="G171" s="30" t="s">
        <v>45</v>
      </c>
      <c r="H171" s="56">
        <v>45870</v>
      </c>
      <c r="I171" s="56">
        <v>45903</v>
      </c>
      <c r="J171" s="30" t="s">
        <v>46</v>
      </c>
      <c r="K171" s="55" t="s">
        <v>90</v>
      </c>
      <c r="L171" s="57">
        <v>45875</v>
      </c>
    </row>
    <row r="172" spans="1:12" s="1" customFormat="1" ht="61.5" customHeight="1" x14ac:dyDescent="0.2">
      <c r="A172" s="12">
        <v>168</v>
      </c>
      <c r="B172" s="7" t="s">
        <v>859</v>
      </c>
      <c r="C172" s="217">
        <v>880816302044</v>
      </c>
      <c r="D172" s="30" t="s">
        <v>860</v>
      </c>
      <c r="E172" s="30" t="s">
        <v>97</v>
      </c>
      <c r="F172" s="29">
        <v>45870</v>
      </c>
      <c r="G172" s="30" t="s">
        <v>196</v>
      </c>
      <c r="H172" s="56">
        <v>45880</v>
      </c>
      <c r="I172" s="56">
        <v>45908</v>
      </c>
      <c r="J172" s="30" t="s">
        <v>760</v>
      </c>
      <c r="K172" s="30" t="s">
        <v>508</v>
      </c>
      <c r="L172" s="56">
        <v>45880</v>
      </c>
    </row>
    <row r="173" spans="1:12" s="1" customFormat="1" ht="61.5" customHeight="1" x14ac:dyDescent="0.2">
      <c r="A173" s="12">
        <v>169</v>
      </c>
      <c r="B173" s="187" t="s">
        <v>623</v>
      </c>
      <c r="C173" s="221">
        <v>831217450117</v>
      </c>
      <c r="D173" s="55" t="s">
        <v>862</v>
      </c>
      <c r="E173" s="30" t="s">
        <v>54</v>
      </c>
      <c r="F173" s="56">
        <v>45875</v>
      </c>
      <c r="G173" s="30" t="s">
        <v>27</v>
      </c>
      <c r="H173" s="56">
        <v>45880</v>
      </c>
      <c r="I173" s="56">
        <v>45908</v>
      </c>
      <c r="J173" s="30" t="s">
        <v>76</v>
      </c>
      <c r="K173" s="55" t="s">
        <v>28</v>
      </c>
      <c r="L173" s="56">
        <v>45880</v>
      </c>
    </row>
    <row r="174" spans="1:12" s="1" customFormat="1" ht="61.5" customHeight="1" x14ac:dyDescent="0.2">
      <c r="A174" s="12">
        <v>170</v>
      </c>
      <c r="B174" s="7" t="s">
        <v>863</v>
      </c>
      <c r="C174" s="12">
        <v>930220400630</v>
      </c>
      <c r="D174" s="12" t="s">
        <v>864</v>
      </c>
      <c r="E174" s="9" t="s">
        <v>39</v>
      </c>
      <c r="F174" s="10">
        <v>45873</v>
      </c>
      <c r="G174" s="11" t="s">
        <v>533</v>
      </c>
      <c r="H174" s="56">
        <v>45880</v>
      </c>
      <c r="I174" s="56">
        <v>45908</v>
      </c>
      <c r="J174" s="11" t="s">
        <v>534</v>
      </c>
      <c r="K174" s="35" t="s">
        <v>532</v>
      </c>
      <c r="L174" s="56">
        <v>45880</v>
      </c>
    </row>
    <row r="175" spans="1:12" s="1" customFormat="1" ht="61.5" customHeight="1" x14ac:dyDescent="0.2">
      <c r="A175" s="12">
        <v>171</v>
      </c>
      <c r="B175" s="7" t="s">
        <v>866</v>
      </c>
      <c r="C175" s="12">
        <v>610810450152</v>
      </c>
      <c r="D175" s="12" t="s">
        <v>868</v>
      </c>
      <c r="E175" s="9" t="s">
        <v>39</v>
      </c>
      <c r="F175" s="10">
        <v>45873</v>
      </c>
      <c r="G175" s="11" t="s">
        <v>533</v>
      </c>
      <c r="H175" s="56">
        <v>45880</v>
      </c>
      <c r="I175" s="56">
        <v>45908</v>
      </c>
      <c r="J175" s="11" t="s">
        <v>534</v>
      </c>
      <c r="K175" s="35" t="s">
        <v>532</v>
      </c>
      <c r="L175" s="10">
        <v>45880</v>
      </c>
    </row>
    <row r="176" spans="1:12" s="1" customFormat="1" ht="61.5" customHeight="1" x14ac:dyDescent="0.2">
      <c r="A176" s="12">
        <v>172</v>
      </c>
      <c r="B176" s="187" t="s">
        <v>869</v>
      </c>
      <c r="C176" s="221">
        <v>960222401665</v>
      </c>
      <c r="D176" s="30" t="s">
        <v>871</v>
      </c>
      <c r="E176" s="30" t="s">
        <v>39</v>
      </c>
      <c r="F176" s="56">
        <v>45874</v>
      </c>
      <c r="G176" s="30" t="s">
        <v>79</v>
      </c>
      <c r="H176" s="56">
        <v>45880</v>
      </c>
      <c r="I176" s="56">
        <v>45908</v>
      </c>
      <c r="J176" s="30" t="s">
        <v>80</v>
      </c>
      <c r="K176" s="55" t="s">
        <v>81</v>
      </c>
      <c r="L176" s="56">
        <v>45880</v>
      </c>
    </row>
    <row r="177" spans="1:12" ht="68.25" customHeight="1" x14ac:dyDescent="0.2">
      <c r="A177" s="12">
        <v>173</v>
      </c>
      <c r="B177" s="242" t="s">
        <v>834</v>
      </c>
      <c r="C177" s="243">
        <v>860626450321</v>
      </c>
      <c r="D177" s="33" t="s">
        <v>837</v>
      </c>
      <c r="E177" s="33" t="s">
        <v>39</v>
      </c>
      <c r="F177" s="34">
        <v>45875</v>
      </c>
      <c r="G177" s="33" t="s">
        <v>72</v>
      </c>
      <c r="H177" s="34">
        <v>45888</v>
      </c>
      <c r="I177" s="34">
        <v>45915</v>
      </c>
      <c r="J177" s="82" t="s">
        <v>838</v>
      </c>
      <c r="K177" s="20" t="s">
        <v>73</v>
      </c>
      <c r="L177" s="34">
        <v>45888</v>
      </c>
    </row>
    <row r="178" spans="1:12" s="1" customFormat="1" ht="66.75" customHeight="1" x14ac:dyDescent="0.2">
      <c r="A178" s="12">
        <v>174</v>
      </c>
      <c r="B178" s="261" t="s">
        <v>839</v>
      </c>
      <c r="C178" s="262">
        <v>740516350322</v>
      </c>
      <c r="D178" s="125" t="s">
        <v>840</v>
      </c>
      <c r="E178" s="125" t="s">
        <v>49</v>
      </c>
      <c r="F178" s="183">
        <v>45880</v>
      </c>
      <c r="G178" s="125" t="s">
        <v>48</v>
      </c>
      <c r="H178" s="34">
        <v>45888</v>
      </c>
      <c r="I178" s="34">
        <v>45915</v>
      </c>
      <c r="J178" s="125" t="s">
        <v>106</v>
      </c>
      <c r="K178" s="125" t="s">
        <v>89</v>
      </c>
      <c r="L178" s="34">
        <v>45888</v>
      </c>
    </row>
    <row r="179" spans="1:12" s="1" customFormat="1" ht="58.5" customHeight="1" x14ac:dyDescent="0.2">
      <c r="A179" s="12">
        <v>175</v>
      </c>
      <c r="B179" s="7" t="s">
        <v>842</v>
      </c>
      <c r="C179" s="12">
        <v>900704350389</v>
      </c>
      <c r="D179" s="12" t="s">
        <v>843</v>
      </c>
      <c r="E179" s="9" t="s">
        <v>39</v>
      </c>
      <c r="F179" s="10">
        <v>45876</v>
      </c>
      <c r="G179" s="11" t="s">
        <v>533</v>
      </c>
      <c r="H179" s="10">
        <v>45889</v>
      </c>
      <c r="I179" s="10">
        <v>45916</v>
      </c>
      <c r="J179" s="11" t="s">
        <v>534</v>
      </c>
      <c r="K179" s="35" t="s">
        <v>532</v>
      </c>
      <c r="L179" s="10">
        <v>45889</v>
      </c>
    </row>
    <row r="180" spans="1:12" s="1" customFormat="1" ht="73.5" customHeight="1" x14ac:dyDescent="0.2">
      <c r="A180" s="12">
        <v>176</v>
      </c>
      <c r="B180" s="7" t="s">
        <v>845</v>
      </c>
      <c r="C180" s="12">
        <v>720125403166</v>
      </c>
      <c r="D180" s="12" t="s">
        <v>846</v>
      </c>
      <c r="E180" s="11" t="s">
        <v>50</v>
      </c>
      <c r="F180" s="10">
        <v>45873</v>
      </c>
      <c r="G180" s="11" t="s">
        <v>530</v>
      </c>
      <c r="H180" s="10">
        <v>45889</v>
      </c>
      <c r="I180" s="10">
        <v>45916</v>
      </c>
      <c r="J180" s="11" t="s">
        <v>531</v>
      </c>
      <c r="K180" s="35" t="s">
        <v>532</v>
      </c>
      <c r="L180" s="10">
        <v>45889</v>
      </c>
    </row>
    <row r="181" spans="1:12" s="1" customFormat="1" ht="53.25" customHeight="1" x14ac:dyDescent="0.2">
      <c r="A181" s="12">
        <v>177</v>
      </c>
      <c r="B181" s="263" t="s">
        <v>847</v>
      </c>
      <c r="C181" s="221">
        <v>841130350952</v>
      </c>
      <c r="D181" s="83" t="s">
        <v>850</v>
      </c>
      <c r="E181" s="61" t="s">
        <v>39</v>
      </c>
      <c r="F181" s="56">
        <v>45881</v>
      </c>
      <c r="G181" s="30" t="s">
        <v>27</v>
      </c>
      <c r="H181" s="10">
        <v>45889</v>
      </c>
      <c r="I181" s="10">
        <v>45916</v>
      </c>
      <c r="J181" s="30" t="s">
        <v>75</v>
      </c>
      <c r="K181" s="55" t="s">
        <v>56</v>
      </c>
      <c r="L181" s="10">
        <v>45889</v>
      </c>
    </row>
    <row r="182" spans="1:12" s="1" customFormat="1" ht="53.25" customHeight="1" x14ac:dyDescent="0.2">
      <c r="A182" s="12">
        <v>178</v>
      </c>
      <c r="B182" s="93" t="s">
        <v>880</v>
      </c>
      <c r="C182" s="88">
        <v>650406300319</v>
      </c>
      <c r="D182" s="93" t="s">
        <v>881</v>
      </c>
      <c r="E182" s="93" t="s">
        <v>77</v>
      </c>
      <c r="F182" s="94">
        <v>45877</v>
      </c>
      <c r="G182" s="93" t="s">
        <v>65</v>
      </c>
      <c r="H182" s="94">
        <v>45889</v>
      </c>
      <c r="I182" s="94">
        <v>45920</v>
      </c>
      <c r="J182" s="93" t="s">
        <v>291</v>
      </c>
      <c r="K182" s="95" t="s">
        <v>66</v>
      </c>
      <c r="L182" s="96">
        <v>45889</v>
      </c>
    </row>
    <row r="183" spans="1:12" s="1" customFormat="1" ht="58.5" customHeight="1" x14ac:dyDescent="0.2">
      <c r="A183" s="12">
        <v>179</v>
      </c>
      <c r="B183" s="89" t="s">
        <v>851</v>
      </c>
      <c r="C183" s="88">
        <v>670327300343</v>
      </c>
      <c r="D183" s="85" t="s">
        <v>852</v>
      </c>
      <c r="E183" s="84" t="s">
        <v>39</v>
      </c>
      <c r="F183" s="94">
        <v>45867</v>
      </c>
      <c r="G183" s="93" t="s">
        <v>86</v>
      </c>
      <c r="H183" s="94">
        <v>45890</v>
      </c>
      <c r="I183" s="56">
        <v>45918</v>
      </c>
      <c r="J183" s="86" t="s">
        <v>321</v>
      </c>
      <c r="K183" s="93" t="s">
        <v>87</v>
      </c>
      <c r="L183" s="94">
        <v>45890</v>
      </c>
    </row>
    <row r="184" spans="1:12" ht="61.5" customHeight="1" x14ac:dyDescent="0.2">
      <c r="A184" s="12">
        <v>180</v>
      </c>
      <c r="B184" s="227" t="s">
        <v>854</v>
      </c>
      <c r="C184" s="216">
        <v>930606351280</v>
      </c>
      <c r="D184" s="116" t="s">
        <v>856</v>
      </c>
      <c r="E184" s="55" t="s">
        <v>60</v>
      </c>
      <c r="F184" s="76">
        <v>45849</v>
      </c>
      <c r="G184" s="55" t="s">
        <v>33</v>
      </c>
      <c r="H184" s="63">
        <v>45890</v>
      </c>
      <c r="I184" s="56">
        <v>45918</v>
      </c>
      <c r="J184" s="55" t="s">
        <v>61</v>
      </c>
      <c r="K184" s="126" t="s">
        <v>59</v>
      </c>
      <c r="L184" s="76">
        <v>45890</v>
      </c>
    </row>
    <row r="185" spans="1:12" ht="61.5" customHeight="1" x14ac:dyDescent="0.2">
      <c r="A185" s="12">
        <v>181</v>
      </c>
      <c r="B185" s="93" t="s">
        <v>877</v>
      </c>
      <c r="C185" s="88">
        <v>850409301276</v>
      </c>
      <c r="D185" s="93" t="s">
        <v>878</v>
      </c>
      <c r="E185" s="93" t="s">
        <v>77</v>
      </c>
      <c r="F185" s="94">
        <v>45873</v>
      </c>
      <c r="G185" s="93" t="s">
        <v>65</v>
      </c>
      <c r="H185" s="94">
        <v>45890</v>
      </c>
      <c r="I185" s="94">
        <v>45921</v>
      </c>
      <c r="J185" s="93" t="s">
        <v>291</v>
      </c>
      <c r="K185" s="95" t="s">
        <v>66</v>
      </c>
      <c r="L185" s="96">
        <v>45890</v>
      </c>
    </row>
    <row r="186" spans="1:12" ht="76.5" customHeight="1" x14ac:dyDescent="0.2">
      <c r="A186" s="12">
        <v>182</v>
      </c>
      <c r="B186" s="227" t="s">
        <v>872</v>
      </c>
      <c r="C186" s="221">
        <v>940915301177</v>
      </c>
      <c r="D186" s="116" t="s">
        <v>873</v>
      </c>
      <c r="E186" s="30" t="s">
        <v>170</v>
      </c>
      <c r="F186" s="176">
        <v>45848</v>
      </c>
      <c r="G186" s="30" t="s">
        <v>136</v>
      </c>
      <c r="H186" s="176">
        <v>45891</v>
      </c>
      <c r="I186" s="56">
        <v>45918</v>
      </c>
      <c r="J186" s="55" t="s">
        <v>874</v>
      </c>
      <c r="K186" s="117" t="s">
        <v>714</v>
      </c>
      <c r="L186" s="118">
        <v>45891</v>
      </c>
    </row>
    <row r="187" spans="1:12" s="1" customFormat="1" ht="61.5" customHeight="1" x14ac:dyDescent="0.2">
      <c r="A187" s="12">
        <v>183</v>
      </c>
      <c r="B187" s="7" t="s">
        <v>894</v>
      </c>
      <c r="C187" s="12">
        <v>800530450319</v>
      </c>
      <c r="D187" s="30" t="s">
        <v>895</v>
      </c>
      <c r="E187" s="30" t="s">
        <v>39</v>
      </c>
      <c r="F187" s="56">
        <v>45884</v>
      </c>
      <c r="G187" s="30" t="s">
        <v>118</v>
      </c>
      <c r="H187" s="56">
        <v>45895</v>
      </c>
      <c r="I187" s="56">
        <v>45923</v>
      </c>
      <c r="J187" s="30" t="s">
        <v>450</v>
      </c>
      <c r="K187" s="30" t="s">
        <v>121</v>
      </c>
      <c r="L187" s="56">
        <v>45895</v>
      </c>
    </row>
    <row r="188" spans="1:12" s="1" customFormat="1" ht="48.75" customHeight="1" x14ac:dyDescent="0.2">
      <c r="A188" s="12">
        <v>184</v>
      </c>
      <c r="B188" s="185" t="s">
        <v>897</v>
      </c>
      <c r="C188" s="193">
        <v>940121400545</v>
      </c>
      <c r="D188" s="33" t="s">
        <v>900</v>
      </c>
      <c r="E188" s="30" t="s">
        <v>39</v>
      </c>
      <c r="F188" s="28">
        <v>45826</v>
      </c>
      <c r="G188" s="33" t="s">
        <v>224</v>
      </c>
      <c r="H188" s="28">
        <v>45897</v>
      </c>
      <c r="I188" s="28">
        <v>45924</v>
      </c>
      <c r="J188" s="97" t="s">
        <v>901</v>
      </c>
      <c r="K188" s="98" t="s">
        <v>899</v>
      </c>
      <c r="L188" s="77">
        <v>45897</v>
      </c>
    </row>
    <row r="189" spans="1:12" s="1" customFormat="1" ht="45" customHeight="1" x14ac:dyDescent="0.2">
      <c r="A189" s="12">
        <v>185</v>
      </c>
      <c r="B189" s="264" t="s">
        <v>904</v>
      </c>
      <c r="C189" s="215">
        <v>850305303019</v>
      </c>
      <c r="D189" s="65" t="s">
        <v>905</v>
      </c>
      <c r="E189" s="99" t="s">
        <v>39</v>
      </c>
      <c r="F189" s="100">
        <v>45889</v>
      </c>
      <c r="G189" s="99" t="s">
        <v>27</v>
      </c>
      <c r="H189" s="28">
        <v>45897</v>
      </c>
      <c r="I189" s="100">
        <v>45924</v>
      </c>
      <c r="J189" s="99" t="s">
        <v>55</v>
      </c>
      <c r="K189" s="65" t="s">
        <v>56</v>
      </c>
      <c r="L189" s="28">
        <v>45897</v>
      </c>
    </row>
    <row r="190" spans="1:12" ht="50.25" customHeight="1" x14ac:dyDescent="0.2">
      <c r="A190" s="12">
        <v>186</v>
      </c>
      <c r="B190" s="236" t="s">
        <v>906</v>
      </c>
      <c r="C190" s="221">
        <v>850613351211</v>
      </c>
      <c r="D190" s="55" t="s">
        <v>907</v>
      </c>
      <c r="E190" s="30" t="s">
        <v>32</v>
      </c>
      <c r="F190" s="56">
        <v>45894</v>
      </c>
      <c r="G190" s="30" t="s">
        <v>27</v>
      </c>
      <c r="H190" s="56">
        <v>45902</v>
      </c>
      <c r="I190" s="56">
        <v>45929</v>
      </c>
      <c r="J190" s="30" t="s">
        <v>55</v>
      </c>
      <c r="K190" s="184" t="s">
        <v>908</v>
      </c>
      <c r="L190" s="77">
        <v>45902</v>
      </c>
    </row>
    <row r="191" spans="1:12" s="1" customFormat="1" ht="58.5" customHeight="1" x14ac:dyDescent="0.2">
      <c r="A191" s="12">
        <v>187</v>
      </c>
      <c r="B191" s="187" t="s">
        <v>909</v>
      </c>
      <c r="C191" s="221">
        <v>800825401394</v>
      </c>
      <c r="D191" s="55" t="s">
        <v>910</v>
      </c>
      <c r="E191" s="30" t="s">
        <v>39</v>
      </c>
      <c r="F191" s="56">
        <v>45894</v>
      </c>
      <c r="G191" s="30" t="s">
        <v>45</v>
      </c>
      <c r="H191" s="56">
        <v>45902</v>
      </c>
      <c r="I191" s="56">
        <v>45929</v>
      </c>
      <c r="J191" s="30" t="s">
        <v>912</v>
      </c>
      <c r="K191" s="55" t="s">
        <v>90</v>
      </c>
      <c r="L191" s="57">
        <v>45902</v>
      </c>
    </row>
    <row r="192" spans="1:12" s="1" customFormat="1" ht="66" customHeight="1" x14ac:dyDescent="0.25">
      <c r="A192" s="12">
        <v>188</v>
      </c>
      <c r="B192" s="187" t="s">
        <v>914</v>
      </c>
      <c r="C192" s="216">
        <v>960705451697</v>
      </c>
      <c r="D192" s="55" t="s">
        <v>915</v>
      </c>
      <c r="E192" s="127" t="s">
        <v>365</v>
      </c>
      <c r="F192" s="56">
        <v>45895</v>
      </c>
      <c r="G192" s="30" t="s">
        <v>916</v>
      </c>
      <c r="H192" s="56">
        <v>45902</v>
      </c>
      <c r="I192" s="56">
        <v>45929</v>
      </c>
      <c r="J192" s="30" t="s">
        <v>55</v>
      </c>
      <c r="K192" s="55" t="s">
        <v>917</v>
      </c>
      <c r="L192" s="57">
        <v>45902</v>
      </c>
    </row>
    <row r="193" spans="1:12" ht="61.5" customHeight="1" x14ac:dyDescent="0.2">
      <c r="A193" s="12">
        <v>189</v>
      </c>
      <c r="B193" s="187" t="s">
        <v>920</v>
      </c>
      <c r="C193" s="216">
        <v>920630300631</v>
      </c>
      <c r="D193" s="55" t="s">
        <v>923</v>
      </c>
      <c r="E193" s="55" t="s">
        <v>39</v>
      </c>
      <c r="F193" s="56">
        <v>45898</v>
      </c>
      <c r="G193" s="30" t="s">
        <v>916</v>
      </c>
      <c r="H193" s="56">
        <v>45909</v>
      </c>
      <c r="I193" s="56">
        <v>45936</v>
      </c>
      <c r="J193" s="30" t="s">
        <v>75</v>
      </c>
      <c r="K193" s="55" t="s">
        <v>922</v>
      </c>
      <c r="L193" s="56">
        <v>45909</v>
      </c>
    </row>
    <row r="194" spans="1:12" ht="62.25" customHeight="1" x14ac:dyDescent="0.2">
      <c r="A194" s="12">
        <v>190</v>
      </c>
      <c r="B194" s="450" t="s">
        <v>935</v>
      </c>
      <c r="C194" s="450">
        <v>960805350458</v>
      </c>
      <c r="D194" s="30" t="s">
        <v>936</v>
      </c>
      <c r="E194" s="62" t="s">
        <v>30</v>
      </c>
      <c r="F194" s="56">
        <v>45910</v>
      </c>
      <c r="G194" s="30" t="s">
        <v>57</v>
      </c>
      <c r="H194" s="56">
        <v>45915</v>
      </c>
      <c r="I194" s="56">
        <v>45940</v>
      </c>
      <c r="J194" s="30" t="s">
        <v>70</v>
      </c>
      <c r="K194" s="30" t="s">
        <v>58</v>
      </c>
      <c r="L194" s="56">
        <v>45915</v>
      </c>
    </row>
    <row r="195" spans="1:12" ht="81" customHeight="1" x14ac:dyDescent="0.2">
      <c r="A195" s="12">
        <v>191</v>
      </c>
      <c r="B195" s="450" t="s">
        <v>937</v>
      </c>
      <c r="C195" s="450">
        <v>780417303647</v>
      </c>
      <c r="D195" s="30" t="s">
        <v>938</v>
      </c>
      <c r="E195" s="30" t="s">
        <v>49</v>
      </c>
      <c r="F195" s="56">
        <v>45910</v>
      </c>
      <c r="G195" s="30" t="s">
        <v>48</v>
      </c>
      <c r="H195" s="56">
        <v>45916</v>
      </c>
      <c r="I195" s="56">
        <v>45943</v>
      </c>
      <c r="J195" s="30" t="s">
        <v>106</v>
      </c>
      <c r="K195" s="30" t="s">
        <v>89</v>
      </c>
      <c r="L195" s="56">
        <v>45916</v>
      </c>
    </row>
    <row r="196" spans="1:12" s="464" customFormat="1" ht="57.75" customHeight="1" x14ac:dyDescent="0.2">
      <c r="A196" s="12">
        <v>192</v>
      </c>
      <c r="B196" s="457" t="s">
        <v>941</v>
      </c>
      <c r="C196" s="458" t="s">
        <v>942</v>
      </c>
      <c r="D196" s="459" t="s">
        <v>948</v>
      </c>
      <c r="E196" s="460" t="s">
        <v>39</v>
      </c>
      <c r="F196" s="461">
        <v>45911</v>
      </c>
      <c r="G196" s="460" t="s">
        <v>128</v>
      </c>
      <c r="H196" s="455" t="s">
        <v>945</v>
      </c>
      <c r="I196" s="453">
        <v>45944</v>
      </c>
      <c r="J196" s="460" t="s">
        <v>949</v>
      </c>
      <c r="K196" s="463" t="s">
        <v>947</v>
      </c>
      <c r="L196" s="462" t="s">
        <v>945</v>
      </c>
    </row>
    <row r="197" spans="1:12" ht="47.25" customHeight="1" x14ac:dyDescent="0.2">
      <c r="A197" s="12">
        <v>193</v>
      </c>
      <c r="B197" s="471" t="s">
        <v>950</v>
      </c>
      <c r="C197" s="18" t="s">
        <v>951</v>
      </c>
      <c r="D197" s="466" t="s">
        <v>953</v>
      </c>
      <c r="E197" s="30" t="s">
        <v>954</v>
      </c>
      <c r="F197" s="467">
        <v>45911</v>
      </c>
      <c r="G197" s="468" t="s">
        <v>224</v>
      </c>
      <c r="H197" s="455" t="s">
        <v>945</v>
      </c>
      <c r="I197" s="453">
        <v>45944</v>
      </c>
      <c r="J197" s="469" t="s">
        <v>225</v>
      </c>
      <c r="K197" s="470" t="s">
        <v>368</v>
      </c>
      <c r="L197" s="462" t="s">
        <v>945</v>
      </c>
    </row>
    <row r="198" spans="1:12" ht="51.75" customHeight="1" x14ac:dyDescent="0.2">
      <c r="A198" s="12">
        <v>194</v>
      </c>
      <c r="B198" s="471" t="s">
        <v>955</v>
      </c>
      <c r="C198" s="18" t="s">
        <v>956</v>
      </c>
      <c r="D198" s="466" t="s">
        <v>963</v>
      </c>
      <c r="E198" s="30" t="s">
        <v>964</v>
      </c>
      <c r="F198" s="467">
        <v>45910</v>
      </c>
      <c r="G198" s="468" t="s">
        <v>224</v>
      </c>
      <c r="H198" s="455" t="s">
        <v>945</v>
      </c>
      <c r="I198" s="453">
        <v>45944</v>
      </c>
      <c r="J198" s="469" t="s">
        <v>225</v>
      </c>
      <c r="K198" s="470" t="s">
        <v>368</v>
      </c>
      <c r="L198" s="462" t="s">
        <v>945</v>
      </c>
    </row>
    <row r="199" spans="1:12" ht="57" customHeight="1" x14ac:dyDescent="0.2">
      <c r="A199" s="12">
        <v>195</v>
      </c>
      <c r="B199" s="471" t="s">
        <v>958</v>
      </c>
      <c r="C199" s="18" t="s">
        <v>959</v>
      </c>
      <c r="D199" s="466" t="s">
        <v>960</v>
      </c>
      <c r="E199" s="30" t="s">
        <v>117</v>
      </c>
      <c r="F199" s="467">
        <v>45912</v>
      </c>
      <c r="G199" s="468" t="s">
        <v>961</v>
      </c>
      <c r="H199" s="467">
        <v>45918</v>
      </c>
      <c r="I199" s="453">
        <v>45945</v>
      </c>
      <c r="J199" s="469" t="s">
        <v>225</v>
      </c>
      <c r="K199" s="470" t="s">
        <v>962</v>
      </c>
      <c r="L199" s="467">
        <v>45918</v>
      </c>
    </row>
    <row r="200" spans="1:12" ht="66" customHeight="1" x14ac:dyDescent="0.2">
      <c r="A200" s="12">
        <v>196</v>
      </c>
      <c r="B200" s="522" t="s">
        <v>965</v>
      </c>
      <c r="C200" s="448">
        <v>890923302256</v>
      </c>
      <c r="D200" s="55" t="s">
        <v>966</v>
      </c>
      <c r="E200" s="55" t="s">
        <v>39</v>
      </c>
      <c r="F200" s="520">
        <v>45827</v>
      </c>
      <c r="G200" s="519" t="s">
        <v>27</v>
      </c>
      <c r="H200" s="56">
        <v>45919</v>
      </c>
      <c r="I200" s="56">
        <v>45946</v>
      </c>
      <c r="J200" s="519" t="s">
        <v>75</v>
      </c>
      <c r="K200" s="521" t="s">
        <v>56</v>
      </c>
      <c r="L200" s="56">
        <v>45919</v>
      </c>
    </row>
    <row r="201" spans="1:12" ht="70.5" customHeight="1" x14ac:dyDescent="0.2">
      <c r="A201" s="12">
        <v>197</v>
      </c>
      <c r="B201" s="524" t="s">
        <v>968</v>
      </c>
      <c r="C201" s="525" t="s">
        <v>969</v>
      </c>
      <c r="D201" s="528" t="s">
        <v>974</v>
      </c>
      <c r="E201" s="454" t="s">
        <v>170</v>
      </c>
      <c r="F201" s="526">
        <v>45917</v>
      </c>
      <c r="G201" s="454" t="s">
        <v>971</v>
      </c>
      <c r="H201" s="526">
        <v>45922</v>
      </c>
      <c r="I201" s="526">
        <v>45947</v>
      </c>
      <c r="J201" s="456" t="s">
        <v>975</v>
      </c>
      <c r="K201" s="527" t="s">
        <v>973</v>
      </c>
      <c r="L201" s="526">
        <v>45922</v>
      </c>
    </row>
    <row r="202" spans="1:12" s="533" customFormat="1" ht="62.25" customHeight="1" x14ac:dyDescent="0.2">
      <c r="A202" s="12">
        <v>198</v>
      </c>
      <c r="B202" s="55" t="s">
        <v>976</v>
      </c>
      <c r="C202" s="535">
        <v>880209300800</v>
      </c>
      <c r="D202" s="30" t="s">
        <v>978</v>
      </c>
      <c r="E202" s="30" t="s">
        <v>39</v>
      </c>
      <c r="F202" s="56">
        <f>[3]рус!F211</f>
        <v>0</v>
      </c>
      <c r="G202" s="30" t="s">
        <v>79</v>
      </c>
      <c r="H202" s="526">
        <v>45922</v>
      </c>
      <c r="I202" s="526">
        <v>45947</v>
      </c>
      <c r="J202" s="30" t="s">
        <v>80</v>
      </c>
      <c r="K202" s="55" t="s">
        <v>81</v>
      </c>
      <c r="L202" s="526">
        <v>45922</v>
      </c>
    </row>
    <row r="203" spans="1:12" ht="62.25" customHeight="1" x14ac:dyDescent="0.2">
      <c r="A203" s="12">
        <v>199</v>
      </c>
      <c r="B203" s="534" t="s">
        <v>979</v>
      </c>
      <c r="C203" s="534">
        <v>981125451224</v>
      </c>
      <c r="D203" s="454" t="s">
        <v>980</v>
      </c>
      <c r="E203" s="454" t="s">
        <v>49</v>
      </c>
      <c r="F203" s="453">
        <v>45918</v>
      </c>
      <c r="G203" s="454" t="s">
        <v>48</v>
      </c>
      <c r="H203" s="453">
        <v>45926</v>
      </c>
      <c r="I203" s="453">
        <v>45953</v>
      </c>
      <c r="J203" s="454" t="s">
        <v>106</v>
      </c>
      <c r="K203" s="454" t="s">
        <v>89</v>
      </c>
      <c r="L203" s="453">
        <v>45926</v>
      </c>
    </row>
    <row r="204" spans="1:12" ht="88.5" customHeight="1" x14ac:dyDescent="0.2">
      <c r="A204" s="12">
        <v>200</v>
      </c>
      <c r="B204" s="534" t="s">
        <v>982</v>
      </c>
      <c r="C204" s="534">
        <v>891006300881</v>
      </c>
      <c r="D204" s="454" t="s">
        <v>984</v>
      </c>
      <c r="E204" s="454" t="s">
        <v>49</v>
      </c>
      <c r="F204" s="453">
        <v>45915</v>
      </c>
      <c r="G204" s="454" t="s">
        <v>48</v>
      </c>
      <c r="H204" s="453">
        <v>45926</v>
      </c>
      <c r="I204" s="453">
        <v>45953</v>
      </c>
      <c r="J204" s="454" t="s">
        <v>106</v>
      </c>
      <c r="K204" s="454" t="s">
        <v>89</v>
      </c>
      <c r="L204" s="453">
        <v>45926</v>
      </c>
    </row>
    <row r="205" spans="1:12" ht="73.5" customHeight="1" x14ac:dyDescent="0.2">
      <c r="A205" s="12">
        <v>201</v>
      </c>
      <c r="B205" s="522" t="s">
        <v>985</v>
      </c>
      <c r="C205" s="448">
        <v>820802401997</v>
      </c>
      <c r="D205" s="536" t="s">
        <v>986</v>
      </c>
      <c r="E205" s="537" t="s">
        <v>365</v>
      </c>
      <c r="F205" s="453">
        <v>45924</v>
      </c>
      <c r="G205" s="454" t="s">
        <v>916</v>
      </c>
      <c r="H205" s="539">
        <v>45929</v>
      </c>
      <c r="I205" s="56">
        <v>45954</v>
      </c>
      <c r="J205" s="454" t="s">
        <v>55</v>
      </c>
      <c r="K205" s="538" t="s">
        <v>917</v>
      </c>
      <c r="L205" s="539">
        <v>45929</v>
      </c>
    </row>
    <row r="206" spans="1:12" ht="73.5" customHeight="1" x14ac:dyDescent="0.2">
      <c r="A206" s="12">
        <v>202</v>
      </c>
      <c r="B206" s="55" t="s">
        <v>988</v>
      </c>
      <c r="C206" s="448">
        <v>871003401628</v>
      </c>
      <c r="D206" s="55" t="s">
        <v>989</v>
      </c>
      <c r="E206" s="30" t="s">
        <v>29</v>
      </c>
      <c r="F206" s="56">
        <v>45922</v>
      </c>
      <c r="G206" s="30" t="s">
        <v>990</v>
      </c>
      <c r="H206" s="56">
        <v>45930</v>
      </c>
      <c r="I206" s="56">
        <v>45957</v>
      </c>
      <c r="J206" s="30" t="s">
        <v>991</v>
      </c>
      <c r="K206" s="449" t="s">
        <v>992</v>
      </c>
      <c r="L206" s="56">
        <v>45930</v>
      </c>
    </row>
    <row r="207" spans="1:12" ht="73.5" customHeight="1" x14ac:dyDescent="0.2">
      <c r="A207" s="12">
        <v>203</v>
      </c>
      <c r="B207" s="55" t="s">
        <v>1057</v>
      </c>
      <c r="C207" s="762">
        <v>830223350686</v>
      </c>
      <c r="D207" s="2" t="s">
        <v>1059</v>
      </c>
      <c r="E207" s="30" t="s">
        <v>39</v>
      </c>
      <c r="F207" s="56">
        <v>45919</v>
      </c>
      <c r="G207" s="30" t="s">
        <v>79</v>
      </c>
      <c r="H207" s="56">
        <v>45930</v>
      </c>
      <c r="I207" s="56">
        <v>45959</v>
      </c>
      <c r="J207" s="30" t="s">
        <v>80</v>
      </c>
      <c r="K207" s="55" t="s">
        <v>81</v>
      </c>
      <c r="L207" s="57">
        <v>45930</v>
      </c>
    </row>
    <row r="208" spans="1:12" s="1" customFormat="1" ht="82.5" customHeight="1" x14ac:dyDescent="0.2">
      <c r="A208" s="12">
        <v>204</v>
      </c>
      <c r="B208" s="524" t="s">
        <v>993</v>
      </c>
      <c r="C208" s="545">
        <v>761026350385</v>
      </c>
      <c r="D208" s="528" t="s">
        <v>995</v>
      </c>
      <c r="E208" s="454" t="s">
        <v>170</v>
      </c>
      <c r="F208" s="526">
        <v>45926</v>
      </c>
      <c r="G208" s="454" t="s">
        <v>384</v>
      </c>
      <c r="H208" s="546">
        <v>45931</v>
      </c>
      <c r="I208" s="526">
        <v>45958</v>
      </c>
      <c r="J208" s="456" t="s">
        <v>788</v>
      </c>
      <c r="K208" s="527" t="s">
        <v>385</v>
      </c>
      <c r="L208" s="546">
        <v>45931</v>
      </c>
    </row>
    <row r="209" spans="1:12" ht="75.75" customHeight="1" x14ac:dyDescent="0.2">
      <c r="A209" s="12">
        <v>205</v>
      </c>
      <c r="B209" s="549" t="s">
        <v>999</v>
      </c>
      <c r="C209" s="550" t="s">
        <v>997</v>
      </c>
      <c r="D209" s="548" t="s">
        <v>1000</v>
      </c>
      <c r="E209" s="548" t="s">
        <v>131</v>
      </c>
      <c r="F209" s="551">
        <v>45918</v>
      </c>
      <c r="G209" s="548" t="s">
        <v>132</v>
      </c>
      <c r="H209" s="552">
        <v>45933</v>
      </c>
      <c r="I209" s="551">
        <v>45961</v>
      </c>
      <c r="J209" s="548" t="s">
        <v>133</v>
      </c>
      <c r="K209" s="548" t="s">
        <v>134</v>
      </c>
      <c r="L209" s="552">
        <v>45933</v>
      </c>
    </row>
    <row r="210" spans="1:12" s="533" customFormat="1" ht="64.5" customHeight="1" x14ac:dyDescent="0.2">
      <c r="A210" s="12">
        <v>206</v>
      </c>
      <c r="B210" s="556" t="s">
        <v>1001</v>
      </c>
      <c r="C210" s="557">
        <v>700224401346</v>
      </c>
      <c r="D210" s="544" t="s">
        <v>1003</v>
      </c>
      <c r="E210" s="544" t="s">
        <v>39</v>
      </c>
      <c r="F210" s="558">
        <v>45924</v>
      </c>
      <c r="G210" s="544" t="s">
        <v>79</v>
      </c>
      <c r="H210" s="559">
        <v>45933</v>
      </c>
      <c r="I210" s="560">
        <v>45961</v>
      </c>
      <c r="J210" s="544" t="s">
        <v>80</v>
      </c>
      <c r="K210" s="556" t="s">
        <v>81</v>
      </c>
      <c r="L210" s="559">
        <v>45933</v>
      </c>
    </row>
    <row r="211" spans="1:12" ht="58.5" customHeight="1" x14ac:dyDescent="0.2">
      <c r="A211" s="12">
        <v>207</v>
      </c>
      <c r="B211" s="522" t="s">
        <v>1004</v>
      </c>
      <c r="C211" s="448">
        <v>770112300494</v>
      </c>
      <c r="D211" s="536" t="s">
        <v>1006</v>
      </c>
      <c r="E211" s="537" t="s">
        <v>365</v>
      </c>
      <c r="F211" s="453">
        <v>45933</v>
      </c>
      <c r="G211" s="454" t="s">
        <v>916</v>
      </c>
      <c r="H211" s="423">
        <v>45938</v>
      </c>
      <c r="I211" s="453">
        <v>45965</v>
      </c>
      <c r="J211" s="454" t="s">
        <v>75</v>
      </c>
      <c r="K211" s="538" t="s">
        <v>917</v>
      </c>
      <c r="L211" s="423">
        <v>45938</v>
      </c>
    </row>
    <row r="212" spans="1:12" ht="63.75" customHeight="1" x14ac:dyDescent="0.2">
      <c r="A212" s="12">
        <v>208</v>
      </c>
      <c r="B212" s="452" t="s">
        <v>1012</v>
      </c>
      <c r="C212" s="564">
        <v>610701301096</v>
      </c>
      <c r="D212" s="452" t="s">
        <v>1013</v>
      </c>
      <c r="E212" s="452" t="s">
        <v>185</v>
      </c>
      <c r="F212" s="563">
        <v>45924</v>
      </c>
      <c r="G212" s="454" t="s">
        <v>1009</v>
      </c>
      <c r="H212" s="423">
        <v>45938</v>
      </c>
      <c r="I212" s="453">
        <v>45965</v>
      </c>
      <c r="J212" s="454" t="s">
        <v>1014</v>
      </c>
      <c r="K212" s="452" t="s">
        <v>1011</v>
      </c>
      <c r="L212" s="423">
        <v>45938</v>
      </c>
    </row>
    <row r="213" spans="1:12" ht="63.75" customHeight="1" x14ac:dyDescent="0.2">
      <c r="A213" s="12">
        <v>209</v>
      </c>
      <c r="B213" s="31" t="s">
        <v>1018</v>
      </c>
      <c r="C213" s="571">
        <v>970712451240</v>
      </c>
      <c r="D213" s="753" t="s">
        <v>1019</v>
      </c>
      <c r="E213" s="753" t="s">
        <v>39</v>
      </c>
      <c r="F213" s="756">
        <v>45924</v>
      </c>
      <c r="G213" s="753" t="s">
        <v>171</v>
      </c>
      <c r="H213" s="423">
        <v>45938</v>
      </c>
      <c r="I213" s="453">
        <v>45965</v>
      </c>
      <c r="J213" s="576" t="s">
        <v>628</v>
      </c>
      <c r="K213" s="753" t="s">
        <v>173</v>
      </c>
      <c r="L213" s="423">
        <v>45938</v>
      </c>
    </row>
    <row r="214" spans="1:12" ht="48.75" customHeight="1" x14ac:dyDescent="0.2">
      <c r="A214" s="12">
        <v>210</v>
      </c>
      <c r="B214" s="578" t="s">
        <v>1015</v>
      </c>
      <c r="C214" s="578">
        <v>690616450350</v>
      </c>
      <c r="D214" s="579" t="s">
        <v>1016</v>
      </c>
      <c r="E214" s="579" t="s">
        <v>97</v>
      </c>
      <c r="F214" s="580">
        <v>45932</v>
      </c>
      <c r="G214" s="579" t="s">
        <v>118</v>
      </c>
      <c r="H214" s="580">
        <v>45939</v>
      </c>
      <c r="I214" s="580">
        <v>45966</v>
      </c>
      <c r="J214" s="579" t="s">
        <v>130</v>
      </c>
      <c r="K214" s="548" t="s">
        <v>121</v>
      </c>
      <c r="L214" s="551">
        <v>45939</v>
      </c>
    </row>
    <row r="215" spans="1:12" ht="48.75" customHeight="1" x14ac:dyDescent="0.2">
      <c r="A215" s="12">
        <v>211</v>
      </c>
      <c r="B215" s="609" t="s">
        <v>1051</v>
      </c>
      <c r="C215" s="448">
        <v>960927300861</v>
      </c>
      <c r="D215" s="609" t="s">
        <v>1053</v>
      </c>
      <c r="E215" s="454" t="s">
        <v>54</v>
      </c>
      <c r="F215" s="453">
        <v>45933</v>
      </c>
      <c r="G215" s="454" t="s">
        <v>27</v>
      </c>
      <c r="H215" s="453">
        <v>45940</v>
      </c>
      <c r="I215" s="453">
        <v>45960</v>
      </c>
      <c r="J215" s="454" t="s">
        <v>76</v>
      </c>
      <c r="K215" s="610" t="s">
        <v>28</v>
      </c>
      <c r="L215" s="453">
        <v>45940</v>
      </c>
    </row>
    <row r="216" spans="1:12" ht="64.5" customHeight="1" x14ac:dyDescent="0.2">
      <c r="A216" s="12">
        <v>212</v>
      </c>
      <c r="B216" s="55" t="s">
        <v>704</v>
      </c>
      <c r="C216" s="535">
        <v>781025400244</v>
      </c>
      <c r="D216" s="30" t="s">
        <v>705</v>
      </c>
      <c r="E216" s="30" t="s">
        <v>39</v>
      </c>
      <c r="F216" s="57">
        <f>[4]рус!F216</f>
        <v>0</v>
      </c>
      <c r="G216" s="30" t="s">
        <v>79</v>
      </c>
      <c r="H216" s="57">
        <v>45943</v>
      </c>
      <c r="I216" s="57">
        <v>45968</v>
      </c>
      <c r="J216" s="30" t="s">
        <v>80</v>
      </c>
      <c r="K216" s="55" t="s">
        <v>81</v>
      </c>
      <c r="L216" s="57">
        <v>45943</v>
      </c>
    </row>
    <row r="217" spans="1:12" ht="52.5" customHeight="1" x14ac:dyDescent="0.2">
      <c r="A217" s="12">
        <v>213</v>
      </c>
      <c r="B217" s="583" t="s">
        <v>1026</v>
      </c>
      <c r="C217" s="583">
        <v>740828402612</v>
      </c>
      <c r="D217" s="584" t="s">
        <v>1027</v>
      </c>
      <c r="E217" s="582" t="s">
        <v>60</v>
      </c>
      <c r="F217" s="585">
        <v>45937</v>
      </c>
      <c r="G217" s="582" t="s">
        <v>33</v>
      </c>
      <c r="H217" s="585">
        <v>45943</v>
      </c>
      <c r="I217" s="585">
        <v>45968</v>
      </c>
      <c r="J217" s="582" t="s">
        <v>61</v>
      </c>
      <c r="K217" s="586" t="s">
        <v>59</v>
      </c>
      <c r="L217" s="585">
        <v>45943</v>
      </c>
    </row>
    <row r="218" spans="1:12" ht="50.25" customHeight="1" x14ac:dyDescent="0.2">
      <c r="A218" s="12">
        <v>214</v>
      </c>
      <c r="B218" s="450" t="s">
        <v>1028</v>
      </c>
      <c r="C218" s="450">
        <v>910826351263</v>
      </c>
      <c r="D218" s="62" t="s">
        <v>1029</v>
      </c>
      <c r="E218" s="30" t="s">
        <v>29</v>
      </c>
      <c r="F218" s="63">
        <v>45938</v>
      </c>
      <c r="G218" s="30" t="s">
        <v>33</v>
      </c>
      <c r="H218" s="63">
        <v>45943</v>
      </c>
      <c r="I218" s="63">
        <v>45968</v>
      </c>
      <c r="J218" s="582" t="s">
        <v>61</v>
      </c>
      <c r="K218" s="581" t="s">
        <v>59</v>
      </c>
      <c r="L218" s="63">
        <v>45943</v>
      </c>
    </row>
    <row r="219" spans="1:12" ht="58.5" customHeight="1" x14ac:dyDescent="0.2">
      <c r="A219" s="12">
        <v>215</v>
      </c>
      <c r="B219" s="7" t="s">
        <v>1030</v>
      </c>
      <c r="C219" s="755">
        <v>731203350440</v>
      </c>
      <c r="D219" s="591" t="s">
        <v>1031</v>
      </c>
      <c r="E219" s="591" t="s">
        <v>32</v>
      </c>
      <c r="F219" s="10">
        <v>45932</v>
      </c>
      <c r="G219" s="592" t="s">
        <v>1032</v>
      </c>
      <c r="H219" s="593">
        <v>45944</v>
      </c>
      <c r="I219" s="593">
        <v>45972</v>
      </c>
      <c r="J219" s="87" t="s">
        <v>1033</v>
      </c>
      <c r="K219" s="11" t="s">
        <v>1034</v>
      </c>
      <c r="L219" s="593">
        <v>45944</v>
      </c>
    </row>
    <row r="220" spans="1:12" ht="54.75" customHeight="1" x14ac:dyDescent="0.2">
      <c r="A220" s="12">
        <v>216</v>
      </c>
      <c r="B220" s="450" t="s">
        <v>1035</v>
      </c>
      <c r="C220" s="450">
        <v>831101350566</v>
      </c>
      <c r="D220" s="62" t="s">
        <v>1039</v>
      </c>
      <c r="E220" s="582" t="s">
        <v>60</v>
      </c>
      <c r="F220" s="585">
        <v>45937</v>
      </c>
      <c r="G220" s="582" t="s">
        <v>33</v>
      </c>
      <c r="H220" s="585">
        <v>45945</v>
      </c>
      <c r="I220" s="585">
        <v>45973</v>
      </c>
      <c r="J220" s="582" t="s">
        <v>61</v>
      </c>
      <c r="K220" s="586" t="s">
        <v>59</v>
      </c>
      <c r="L220" s="585">
        <v>45945</v>
      </c>
    </row>
    <row r="221" spans="1:12" ht="57.75" customHeight="1" x14ac:dyDescent="0.2">
      <c r="A221" s="12">
        <v>217</v>
      </c>
      <c r="B221" s="450" t="s">
        <v>1037</v>
      </c>
      <c r="C221" s="450">
        <v>910209302151</v>
      </c>
      <c r="D221" s="62" t="s">
        <v>1040</v>
      </c>
      <c r="E221" s="30" t="s">
        <v>29</v>
      </c>
      <c r="F221" s="63">
        <v>45939</v>
      </c>
      <c r="G221" s="30" t="s">
        <v>33</v>
      </c>
      <c r="H221" s="63">
        <v>45945</v>
      </c>
      <c r="I221" s="585">
        <v>45973</v>
      </c>
      <c r="J221" s="582" t="s">
        <v>61</v>
      </c>
      <c r="K221" s="581" t="s">
        <v>59</v>
      </c>
      <c r="L221" s="63">
        <v>45945</v>
      </c>
    </row>
    <row r="222" spans="1:12" ht="57.75" customHeight="1" x14ac:dyDescent="0.2">
      <c r="A222" s="12">
        <v>218</v>
      </c>
      <c r="B222" s="7" t="s">
        <v>1054</v>
      </c>
      <c r="C222" s="7">
        <v>900315450281</v>
      </c>
      <c r="D222" s="8" t="s">
        <v>1055</v>
      </c>
      <c r="E222" s="9" t="s">
        <v>39</v>
      </c>
      <c r="F222" s="10">
        <v>45930</v>
      </c>
      <c r="G222" s="11" t="s">
        <v>86</v>
      </c>
      <c r="H222" s="10">
        <v>45945</v>
      </c>
      <c r="I222" s="10">
        <v>45973</v>
      </c>
      <c r="J222" s="86" t="s">
        <v>321</v>
      </c>
      <c r="K222" s="11" t="s">
        <v>87</v>
      </c>
      <c r="L222" s="10">
        <v>45945</v>
      </c>
    </row>
    <row r="223" spans="1:12" ht="61.5" customHeight="1" x14ac:dyDescent="0.2">
      <c r="A223" s="12">
        <v>219</v>
      </c>
      <c r="B223" s="30" t="s">
        <v>1041</v>
      </c>
      <c r="C223" s="596">
        <v>751127301876</v>
      </c>
      <c r="D223" s="30" t="s">
        <v>1044</v>
      </c>
      <c r="E223" s="33" t="s">
        <v>39</v>
      </c>
      <c r="F223" s="34">
        <v>45938</v>
      </c>
      <c r="G223" s="33" t="s">
        <v>72</v>
      </c>
      <c r="H223" s="56">
        <v>45946</v>
      </c>
      <c r="I223" s="76">
        <v>45974</v>
      </c>
      <c r="J223" s="753" t="s">
        <v>838</v>
      </c>
      <c r="K223" s="31" t="s">
        <v>1043</v>
      </c>
      <c r="L223" s="56">
        <v>45946</v>
      </c>
    </row>
    <row r="224" spans="1:12" ht="64.5" customHeight="1" x14ac:dyDescent="0.2">
      <c r="A224" s="12">
        <v>220</v>
      </c>
      <c r="B224" s="600" t="s">
        <v>1045</v>
      </c>
      <c r="C224" s="600">
        <v>841014300112</v>
      </c>
      <c r="D224" s="601" t="s">
        <v>1046</v>
      </c>
      <c r="E224" s="602" t="s">
        <v>39</v>
      </c>
      <c r="F224" s="34">
        <v>45939</v>
      </c>
      <c r="G224" s="602" t="s">
        <v>72</v>
      </c>
      <c r="H224" s="56">
        <v>45946</v>
      </c>
      <c r="I224" s="76">
        <v>45974</v>
      </c>
      <c r="J224" s="598" t="s">
        <v>838</v>
      </c>
      <c r="K224" s="599" t="s">
        <v>1043</v>
      </c>
      <c r="L224" s="56">
        <v>45946</v>
      </c>
    </row>
    <row r="225" spans="1:12" s="1" customFormat="1" ht="66.75" customHeight="1" x14ac:dyDescent="0.2">
      <c r="A225" s="12">
        <v>221</v>
      </c>
      <c r="B225" s="607" t="s">
        <v>1049</v>
      </c>
      <c r="C225" s="607">
        <v>660101300451</v>
      </c>
      <c r="D225" s="544" t="s">
        <v>1050</v>
      </c>
      <c r="E225" s="608" t="s">
        <v>30</v>
      </c>
      <c r="F225" s="558">
        <v>45940</v>
      </c>
      <c r="G225" s="544" t="s">
        <v>57</v>
      </c>
      <c r="H225" s="558">
        <v>45947</v>
      </c>
      <c r="I225" s="558">
        <v>45975</v>
      </c>
      <c r="J225" s="544" t="s">
        <v>70</v>
      </c>
      <c r="K225" s="544" t="s">
        <v>58</v>
      </c>
      <c r="L225" s="558">
        <v>45947</v>
      </c>
    </row>
    <row r="226" spans="1:12" s="1" customFormat="1" ht="66.75" customHeight="1" x14ac:dyDescent="0.2">
      <c r="A226" s="12">
        <v>222</v>
      </c>
      <c r="B226" s="607" t="s">
        <v>1065</v>
      </c>
      <c r="C226" s="607">
        <v>870302351036</v>
      </c>
      <c r="D226" s="544" t="s">
        <v>1068</v>
      </c>
      <c r="E226" s="763" t="s">
        <v>30</v>
      </c>
      <c r="F226" s="558" t="s">
        <v>1069</v>
      </c>
      <c r="G226" s="544" t="s">
        <v>990</v>
      </c>
      <c r="H226" s="558">
        <v>45952</v>
      </c>
      <c r="I226" s="558">
        <v>45980</v>
      </c>
      <c r="J226" s="544" t="s">
        <v>1070</v>
      </c>
      <c r="K226" s="544" t="s">
        <v>992</v>
      </c>
      <c r="L226" s="558">
        <v>45951</v>
      </c>
    </row>
    <row r="227" spans="1:12" s="1" customFormat="1" ht="66.75" customHeight="1" x14ac:dyDescent="0.2">
      <c r="A227" s="12">
        <v>223</v>
      </c>
      <c r="B227" s="629" t="s">
        <v>1071</v>
      </c>
      <c r="C227" s="629">
        <v>990818350464</v>
      </c>
      <c r="D227" s="630" t="s">
        <v>1072</v>
      </c>
      <c r="E227" s="764" t="s">
        <v>30</v>
      </c>
      <c r="F227" s="631" t="s">
        <v>1073</v>
      </c>
      <c r="G227" s="630" t="s">
        <v>990</v>
      </c>
      <c r="H227" s="631">
        <v>45952</v>
      </c>
      <c r="I227" s="631">
        <v>45980</v>
      </c>
      <c r="J227" s="630" t="s">
        <v>1070</v>
      </c>
      <c r="K227" s="630" t="s">
        <v>992</v>
      </c>
      <c r="L227" s="631">
        <v>45951</v>
      </c>
    </row>
    <row r="228" spans="1:12" s="1" customFormat="1" ht="66.75" customHeight="1" x14ac:dyDescent="0.2">
      <c r="A228" s="12">
        <v>224</v>
      </c>
      <c r="B228" s="758" t="s">
        <v>1077</v>
      </c>
      <c r="C228" s="605">
        <v>960320451684</v>
      </c>
      <c r="D228" s="758" t="s">
        <v>1080</v>
      </c>
      <c r="E228" s="519" t="s">
        <v>54</v>
      </c>
      <c r="F228" s="759">
        <v>45944</v>
      </c>
      <c r="G228" s="519" t="s">
        <v>51</v>
      </c>
      <c r="H228" s="759">
        <v>45952</v>
      </c>
      <c r="I228" s="759">
        <v>45973</v>
      </c>
      <c r="J228" s="519" t="s">
        <v>1081</v>
      </c>
      <c r="K228" s="521" t="s">
        <v>123</v>
      </c>
      <c r="L228" s="765">
        <v>45951</v>
      </c>
    </row>
    <row r="229" spans="1:12" s="1" customFormat="1" ht="66.75" customHeight="1" x14ac:dyDescent="0.2">
      <c r="A229" s="12">
        <v>225</v>
      </c>
      <c r="B229" s="534" t="s">
        <v>1082</v>
      </c>
      <c r="C229" s="534">
        <v>830402400609</v>
      </c>
      <c r="D229" s="454" t="s">
        <v>1084</v>
      </c>
      <c r="E229" s="454" t="s">
        <v>49</v>
      </c>
      <c r="F229" s="453">
        <v>45946</v>
      </c>
      <c r="G229" s="454" t="s">
        <v>48</v>
      </c>
      <c r="H229" s="453">
        <v>45954</v>
      </c>
      <c r="I229" s="453">
        <v>45937</v>
      </c>
      <c r="J229" s="454" t="s">
        <v>106</v>
      </c>
      <c r="K229" s="454" t="s">
        <v>89</v>
      </c>
      <c r="L229" s="766">
        <v>45954</v>
      </c>
    </row>
    <row r="230" spans="1:12" s="1" customFormat="1" ht="66.75" customHeight="1" x14ac:dyDescent="0.2">
      <c r="A230" s="12">
        <v>226</v>
      </c>
      <c r="B230" s="767" t="s">
        <v>1085</v>
      </c>
      <c r="C230" s="768">
        <v>670911400087</v>
      </c>
      <c r="D230" s="769" t="s">
        <v>1090</v>
      </c>
      <c r="E230" s="770" t="s">
        <v>39</v>
      </c>
      <c r="F230" s="771">
        <v>45945</v>
      </c>
      <c r="G230" s="770" t="s">
        <v>1087</v>
      </c>
      <c r="H230" s="772">
        <v>45954</v>
      </c>
      <c r="I230" s="772">
        <v>45985</v>
      </c>
      <c r="J230" s="770" t="s">
        <v>1091</v>
      </c>
      <c r="K230" s="773" t="s">
        <v>1089</v>
      </c>
      <c r="L230" s="772">
        <v>45954</v>
      </c>
    </row>
    <row r="231" spans="1:12" ht="45.75" customHeight="1" x14ac:dyDescent="0.2">
      <c r="A231" s="12">
        <v>227</v>
      </c>
      <c r="B231" s="541" t="s">
        <v>1060</v>
      </c>
      <c r="C231" s="541">
        <v>680206301325</v>
      </c>
      <c r="D231" s="540" t="s">
        <v>1061</v>
      </c>
      <c r="E231" s="540" t="s">
        <v>49</v>
      </c>
      <c r="F231" s="516">
        <v>45946</v>
      </c>
      <c r="G231" s="540" t="s">
        <v>48</v>
      </c>
      <c r="H231" s="516">
        <v>45958</v>
      </c>
      <c r="I231" s="516">
        <v>45985</v>
      </c>
      <c r="J231" s="540" t="s">
        <v>106</v>
      </c>
      <c r="K231" s="540" t="s">
        <v>89</v>
      </c>
      <c r="L231" s="615">
        <v>45958</v>
      </c>
    </row>
    <row r="232" spans="1:12" ht="60.75" customHeight="1" x14ac:dyDescent="0.2">
      <c r="A232" s="12">
        <v>228</v>
      </c>
      <c r="B232" s="55" t="s">
        <v>623</v>
      </c>
      <c r="C232" s="448">
        <v>831217450117</v>
      </c>
      <c r="D232" s="55" t="s">
        <v>1064</v>
      </c>
      <c r="E232" s="30" t="s">
        <v>54</v>
      </c>
      <c r="F232" s="56">
        <v>45946</v>
      </c>
      <c r="G232" s="30" t="s">
        <v>27</v>
      </c>
      <c r="H232" s="56">
        <v>45958</v>
      </c>
      <c r="I232" s="56">
        <v>45985</v>
      </c>
      <c r="J232" s="30" t="s">
        <v>76</v>
      </c>
      <c r="K232" s="449" t="s">
        <v>28</v>
      </c>
      <c r="L232" s="56">
        <v>45958</v>
      </c>
    </row>
    <row r="233" spans="1:12" ht="69" customHeight="1" x14ac:dyDescent="0.2">
      <c r="A233" s="12">
        <v>229</v>
      </c>
      <c r="B233" s="471" t="s">
        <v>1092</v>
      </c>
      <c r="C233" s="18" t="s">
        <v>1093</v>
      </c>
      <c r="D233" s="653" t="s">
        <v>1097</v>
      </c>
      <c r="E233" s="654" t="s">
        <v>39</v>
      </c>
      <c r="F233" s="652">
        <v>45950</v>
      </c>
      <c r="G233" s="651" t="s">
        <v>728</v>
      </c>
      <c r="H233" s="655">
        <v>45960</v>
      </c>
      <c r="I233" s="656">
        <v>45987</v>
      </c>
      <c r="J233" s="657" t="s">
        <v>420</v>
      </c>
      <c r="K233" s="31" t="s">
        <v>1096</v>
      </c>
      <c r="L233" s="655">
        <v>45960</v>
      </c>
    </row>
    <row r="234" spans="1:12" ht="63.75" customHeight="1" x14ac:dyDescent="0.2">
      <c r="A234" s="12">
        <v>230</v>
      </c>
      <c r="B234" s="524" t="s">
        <v>1098</v>
      </c>
      <c r="C234" s="545">
        <v>980709301657</v>
      </c>
      <c r="D234" s="528" t="s">
        <v>1100</v>
      </c>
      <c r="E234" s="454" t="s">
        <v>1101</v>
      </c>
      <c r="F234" s="526">
        <v>45952</v>
      </c>
      <c r="G234" s="454" t="s">
        <v>384</v>
      </c>
      <c r="H234" s="526">
        <v>45960</v>
      </c>
      <c r="I234" s="656">
        <v>45987</v>
      </c>
      <c r="J234" s="456" t="s">
        <v>788</v>
      </c>
      <c r="K234" s="527" t="s">
        <v>385</v>
      </c>
      <c r="L234" s="546">
        <v>45960</v>
      </c>
    </row>
    <row r="235" spans="1:12" ht="63.75" customHeight="1" x14ac:dyDescent="0.2">
      <c r="A235" s="12">
        <v>231</v>
      </c>
      <c r="B235" s="777" t="s">
        <v>1243</v>
      </c>
      <c r="C235" s="778" t="s">
        <v>1244</v>
      </c>
      <c r="D235" s="777" t="s">
        <v>1245</v>
      </c>
      <c r="E235" s="777" t="s">
        <v>39</v>
      </c>
      <c r="F235" s="779">
        <v>45947</v>
      </c>
      <c r="G235" s="777" t="s">
        <v>35</v>
      </c>
      <c r="H235" s="779">
        <v>45960</v>
      </c>
      <c r="I235" s="779">
        <v>45981</v>
      </c>
      <c r="J235" s="777" t="s">
        <v>38</v>
      </c>
      <c r="K235" s="780" t="s">
        <v>37</v>
      </c>
      <c r="L235" s="781">
        <v>45960</v>
      </c>
    </row>
    <row r="236" spans="1:12" ht="76.5" customHeight="1" x14ac:dyDescent="0.2">
      <c r="A236" s="12">
        <v>232</v>
      </c>
      <c r="B236" s="658" t="s">
        <v>1102</v>
      </c>
      <c r="C236" s="659">
        <v>950226450455</v>
      </c>
      <c r="D236" s="660" t="s">
        <v>1109</v>
      </c>
      <c r="E236" s="661" t="s">
        <v>419</v>
      </c>
      <c r="F236" s="526">
        <v>45952</v>
      </c>
      <c r="G236" s="661" t="s">
        <v>1104</v>
      </c>
      <c r="H236" s="662">
        <v>45961</v>
      </c>
      <c r="I236" s="663">
        <v>45989</v>
      </c>
      <c r="J236" s="661" t="s">
        <v>1106</v>
      </c>
      <c r="K236" s="661" t="s">
        <v>1107</v>
      </c>
      <c r="L236" s="662">
        <v>45961</v>
      </c>
    </row>
    <row r="237" spans="1:12" ht="89.25" customHeight="1" x14ac:dyDescent="0.2">
      <c r="A237" s="12">
        <v>233</v>
      </c>
      <c r="B237" s="524" t="s">
        <v>1110</v>
      </c>
      <c r="C237" s="525" t="s">
        <v>1111</v>
      </c>
      <c r="D237" s="528" t="s">
        <v>1113</v>
      </c>
      <c r="E237" s="454" t="s">
        <v>39</v>
      </c>
      <c r="F237" s="526">
        <v>45958</v>
      </c>
      <c r="G237" s="454" t="s">
        <v>971</v>
      </c>
      <c r="H237" s="526">
        <v>45964</v>
      </c>
      <c r="I237" s="663">
        <v>45989</v>
      </c>
      <c r="J237" s="456" t="s">
        <v>975</v>
      </c>
      <c r="K237" s="527" t="s">
        <v>973</v>
      </c>
      <c r="L237" s="526">
        <v>45964</v>
      </c>
    </row>
    <row r="238" spans="1:12" ht="75" customHeight="1" x14ac:dyDescent="0.2">
      <c r="A238" s="12">
        <v>234</v>
      </c>
      <c r="B238" s="684" t="s">
        <v>1114</v>
      </c>
      <c r="C238" s="685">
        <v>701215450279</v>
      </c>
      <c r="D238" s="686" t="s">
        <v>1116</v>
      </c>
      <c r="E238" s="540" t="s">
        <v>39</v>
      </c>
      <c r="F238" s="687">
        <v>45953</v>
      </c>
      <c r="G238" s="540" t="s">
        <v>384</v>
      </c>
      <c r="H238" s="687">
        <v>45964</v>
      </c>
      <c r="I238" s="688">
        <v>45989</v>
      </c>
      <c r="J238" s="689" t="s">
        <v>788</v>
      </c>
      <c r="K238" s="690" t="s">
        <v>385</v>
      </c>
      <c r="L238" s="687">
        <v>45964</v>
      </c>
    </row>
    <row r="239" spans="1:12" ht="78.75" customHeight="1" x14ac:dyDescent="0.2">
      <c r="A239" s="12">
        <v>235</v>
      </c>
      <c r="B239" s="55" t="s">
        <v>1117</v>
      </c>
      <c r="C239" s="448">
        <v>970507000147</v>
      </c>
      <c r="D239" s="55" t="s">
        <v>1119</v>
      </c>
      <c r="E239" s="55" t="s">
        <v>365</v>
      </c>
      <c r="F239" s="56">
        <v>45959</v>
      </c>
      <c r="G239" s="30" t="s">
        <v>916</v>
      </c>
      <c r="H239" s="56">
        <v>45966</v>
      </c>
      <c r="I239" s="56">
        <v>45993</v>
      </c>
      <c r="J239" s="30" t="s">
        <v>75</v>
      </c>
      <c r="K239" s="449" t="s">
        <v>917</v>
      </c>
      <c r="L239" s="56">
        <v>45966</v>
      </c>
    </row>
    <row r="240" spans="1:12" ht="75.75" customHeight="1" x14ac:dyDescent="0.2">
      <c r="A240" s="12">
        <v>236</v>
      </c>
      <c r="B240" s="110" t="s">
        <v>1120</v>
      </c>
      <c r="C240" s="597" t="s">
        <v>1121</v>
      </c>
      <c r="D240" s="31" t="s">
        <v>1126</v>
      </c>
      <c r="E240" s="71" t="s">
        <v>32</v>
      </c>
      <c r="F240" s="17">
        <v>45960</v>
      </c>
      <c r="G240" s="17" t="s">
        <v>1127</v>
      </c>
      <c r="H240" s="10">
        <v>45968</v>
      </c>
      <c r="I240" s="756">
        <v>45995</v>
      </c>
      <c r="J240" s="31" t="s">
        <v>1128</v>
      </c>
      <c r="K240" s="691" t="s">
        <v>1129</v>
      </c>
      <c r="L240" s="10">
        <v>45968</v>
      </c>
    </row>
    <row r="241" spans="1:12" ht="75.75" customHeight="1" x14ac:dyDescent="0.2">
      <c r="A241" s="12">
        <v>237</v>
      </c>
      <c r="B241" s="7" t="s">
        <v>1133</v>
      </c>
      <c r="C241" s="7">
        <v>791008403733</v>
      </c>
      <c r="D241" s="8" t="s">
        <v>1135</v>
      </c>
      <c r="E241" s="9" t="s">
        <v>39</v>
      </c>
      <c r="F241" s="10">
        <v>45946</v>
      </c>
      <c r="G241" s="11" t="s">
        <v>86</v>
      </c>
      <c r="H241" s="10">
        <v>45968</v>
      </c>
      <c r="I241" s="10">
        <v>45995</v>
      </c>
      <c r="J241" s="86" t="s">
        <v>321</v>
      </c>
      <c r="K241" s="11" t="s">
        <v>87</v>
      </c>
      <c r="L241" s="10">
        <v>45968</v>
      </c>
    </row>
    <row r="242" spans="1:12" ht="75.75" customHeight="1" x14ac:dyDescent="0.2">
      <c r="A242" s="12">
        <v>238</v>
      </c>
      <c r="B242" s="55" t="s">
        <v>1136</v>
      </c>
      <c r="C242" s="535">
        <v>850829400406</v>
      </c>
      <c r="D242" s="30" t="s">
        <v>1138</v>
      </c>
      <c r="E242" s="30" t="s">
        <v>39</v>
      </c>
      <c r="F242" s="56">
        <v>45964</v>
      </c>
      <c r="G242" s="30" t="s">
        <v>79</v>
      </c>
      <c r="H242" s="56">
        <v>45971</v>
      </c>
      <c r="I242" s="56">
        <v>46000</v>
      </c>
      <c r="J242" s="30" t="s">
        <v>80</v>
      </c>
      <c r="K242" s="55" t="s">
        <v>81</v>
      </c>
      <c r="L242" s="57">
        <v>45971</v>
      </c>
    </row>
    <row r="243" spans="1:12" s="1" customFormat="1" ht="60.75" customHeight="1" x14ac:dyDescent="0.2">
      <c r="A243" s="12">
        <v>239</v>
      </c>
      <c r="B243" s="55" t="s">
        <v>1130</v>
      </c>
      <c r="C243" s="448">
        <v>980406301137</v>
      </c>
      <c r="D243" s="30" t="s">
        <v>1132</v>
      </c>
      <c r="E243" s="62" t="s">
        <v>30</v>
      </c>
      <c r="F243" s="56">
        <v>45960</v>
      </c>
      <c r="G243" s="30" t="s">
        <v>107</v>
      </c>
      <c r="H243" s="56">
        <v>45972</v>
      </c>
      <c r="I243" s="135">
        <v>45999</v>
      </c>
      <c r="J243" s="30" t="s">
        <v>110</v>
      </c>
      <c r="K243" s="55" t="s">
        <v>111</v>
      </c>
      <c r="L243" s="56">
        <v>45972</v>
      </c>
    </row>
    <row r="244" spans="1:12" ht="63" customHeight="1" x14ac:dyDescent="0.2">
      <c r="A244" s="12">
        <v>240</v>
      </c>
      <c r="B244" s="110" t="s">
        <v>1139</v>
      </c>
      <c r="C244" s="597" t="s">
        <v>1140</v>
      </c>
      <c r="D244" s="31" t="s">
        <v>1143</v>
      </c>
      <c r="E244" s="30" t="s">
        <v>54</v>
      </c>
      <c r="F244" s="17">
        <v>45966</v>
      </c>
      <c r="G244" s="17" t="s">
        <v>793</v>
      </c>
      <c r="H244" s="17">
        <v>45973</v>
      </c>
      <c r="I244" s="17">
        <v>46001</v>
      </c>
      <c r="J244" s="31" t="s">
        <v>1144</v>
      </c>
      <c r="K244" s="31" t="s">
        <v>795</v>
      </c>
      <c r="L244" s="17">
        <v>45973</v>
      </c>
    </row>
    <row r="245" spans="1:12" ht="81" customHeight="1" x14ac:dyDescent="0.2">
      <c r="A245" s="12">
        <v>241</v>
      </c>
      <c r="B245" s="450" t="s">
        <v>1145</v>
      </c>
      <c r="C245" s="450">
        <v>891013350172</v>
      </c>
      <c r="D245" s="30" t="s">
        <v>1146</v>
      </c>
      <c r="E245" s="30" t="s">
        <v>49</v>
      </c>
      <c r="F245" s="56">
        <v>45967</v>
      </c>
      <c r="G245" s="30" t="s">
        <v>48</v>
      </c>
      <c r="H245" s="56">
        <v>45975</v>
      </c>
      <c r="I245" s="56">
        <v>46003</v>
      </c>
      <c r="J245" s="30" t="s">
        <v>106</v>
      </c>
      <c r="K245" s="30" t="s">
        <v>89</v>
      </c>
      <c r="L245" s="56">
        <v>45975</v>
      </c>
    </row>
    <row r="246" spans="1:12" ht="63.75" customHeight="1" x14ac:dyDescent="0.2">
      <c r="A246" s="12">
        <v>242</v>
      </c>
      <c r="B246" s="694" t="s">
        <v>1148</v>
      </c>
      <c r="C246" s="694">
        <v>980226300636</v>
      </c>
      <c r="D246" s="116" t="s">
        <v>1152</v>
      </c>
      <c r="E246" s="582" t="s">
        <v>60</v>
      </c>
      <c r="F246" s="76">
        <v>45967</v>
      </c>
      <c r="G246" s="582" t="s">
        <v>33</v>
      </c>
      <c r="H246" s="585">
        <v>45981</v>
      </c>
      <c r="I246" s="76">
        <v>46009</v>
      </c>
      <c r="J246" s="582" t="s">
        <v>61</v>
      </c>
      <c r="K246" s="695" t="s">
        <v>59</v>
      </c>
      <c r="L246" s="585">
        <v>45981</v>
      </c>
    </row>
    <row r="247" spans="1:12" ht="77.25" customHeight="1" x14ac:dyDescent="0.2">
      <c r="A247" s="12">
        <v>243</v>
      </c>
      <c r="B247" s="694" t="s">
        <v>1150</v>
      </c>
      <c r="C247" s="694">
        <v>700801300576</v>
      </c>
      <c r="D247" s="116" t="s">
        <v>1153</v>
      </c>
      <c r="E247" s="582" t="s">
        <v>60</v>
      </c>
      <c r="F247" s="76">
        <v>45972</v>
      </c>
      <c r="G247" s="30" t="s">
        <v>33</v>
      </c>
      <c r="H247" s="63">
        <v>45981</v>
      </c>
      <c r="I247" s="76">
        <v>46009</v>
      </c>
      <c r="J247" s="582" t="s">
        <v>61</v>
      </c>
      <c r="K247" s="126" t="s">
        <v>59</v>
      </c>
      <c r="L247" s="63">
        <v>45981</v>
      </c>
    </row>
    <row r="248" spans="1:12" s="1" customFormat="1" ht="82.5" customHeight="1" x14ac:dyDescent="0.2">
      <c r="A248" s="12">
        <v>244</v>
      </c>
      <c r="B248" s="694" t="s">
        <v>1154</v>
      </c>
      <c r="C248" s="694">
        <v>681127401810</v>
      </c>
      <c r="D248" s="116" t="s">
        <v>1157</v>
      </c>
      <c r="E248" s="582" t="s">
        <v>60</v>
      </c>
      <c r="F248" s="76">
        <v>45971</v>
      </c>
      <c r="G248" s="582" t="s">
        <v>33</v>
      </c>
      <c r="H248" s="585">
        <v>45985</v>
      </c>
      <c r="I248" s="76">
        <v>46013</v>
      </c>
      <c r="J248" s="582" t="s">
        <v>61</v>
      </c>
      <c r="K248" s="695" t="s">
        <v>59</v>
      </c>
      <c r="L248" s="585">
        <v>45985</v>
      </c>
    </row>
    <row r="249" spans="1:12" s="1" customFormat="1" ht="63" customHeight="1" x14ac:dyDescent="0.2">
      <c r="A249" s="12">
        <v>245</v>
      </c>
      <c r="B249" s="694" t="s">
        <v>616</v>
      </c>
      <c r="C249" s="694">
        <v>741120350283</v>
      </c>
      <c r="D249" s="116" t="s">
        <v>1158</v>
      </c>
      <c r="E249" s="582" t="s">
        <v>60</v>
      </c>
      <c r="F249" s="76">
        <v>45975</v>
      </c>
      <c r="G249" s="30" t="s">
        <v>33</v>
      </c>
      <c r="H249" s="63">
        <v>45985</v>
      </c>
      <c r="I249" s="76">
        <v>46013</v>
      </c>
      <c r="J249" s="582" t="s">
        <v>61</v>
      </c>
      <c r="K249" s="126" t="s">
        <v>59</v>
      </c>
      <c r="L249" s="63">
        <v>45985</v>
      </c>
    </row>
    <row r="250" spans="1:12" s="1" customFormat="1" ht="63" customHeight="1" x14ac:dyDescent="0.2">
      <c r="A250" s="12">
        <v>246</v>
      </c>
      <c r="B250" s="55" t="s">
        <v>1159</v>
      </c>
      <c r="C250" s="448">
        <v>861107402154</v>
      </c>
      <c r="D250" s="55" t="s">
        <v>1161</v>
      </c>
      <c r="E250" s="30" t="s">
        <v>54</v>
      </c>
      <c r="F250" s="56">
        <v>45978</v>
      </c>
      <c r="G250" s="30" t="s">
        <v>27</v>
      </c>
      <c r="H250" s="56">
        <v>45988</v>
      </c>
      <c r="I250" s="56">
        <v>46016</v>
      </c>
      <c r="J250" s="30" t="s">
        <v>1162</v>
      </c>
      <c r="K250" s="55" t="s">
        <v>28</v>
      </c>
      <c r="L250" s="56">
        <v>45988</v>
      </c>
    </row>
    <row r="251" spans="1:12" s="1" customFormat="1" ht="96.75" customHeight="1" x14ac:dyDescent="0.2">
      <c r="A251" s="12">
        <v>247</v>
      </c>
      <c r="B251" s="609" t="s">
        <v>1163</v>
      </c>
      <c r="C251" s="698">
        <v>641021401103</v>
      </c>
      <c r="D251" s="700" t="s">
        <v>1164</v>
      </c>
      <c r="E251" s="703" t="s">
        <v>1169</v>
      </c>
      <c r="F251" s="702">
        <v>45980</v>
      </c>
      <c r="G251" s="701" t="s">
        <v>1166</v>
      </c>
      <c r="H251" s="702">
        <v>45988</v>
      </c>
      <c r="I251" s="702">
        <v>46015</v>
      </c>
      <c r="J251" s="701" t="s">
        <v>1170</v>
      </c>
      <c r="K251" s="699" t="s">
        <v>1168</v>
      </c>
      <c r="L251" s="702">
        <v>45988</v>
      </c>
    </row>
    <row r="252" spans="1:12" s="1" customFormat="1" ht="94.5" customHeight="1" x14ac:dyDescent="0.2">
      <c r="A252" s="12">
        <v>248</v>
      </c>
      <c r="B252" s="701" t="s">
        <v>1171</v>
      </c>
      <c r="C252" s="698">
        <v>880729401024</v>
      </c>
      <c r="D252" s="701" t="s">
        <v>1173</v>
      </c>
      <c r="E252" s="703" t="s">
        <v>1169</v>
      </c>
      <c r="F252" s="702">
        <v>45982</v>
      </c>
      <c r="G252" s="701" t="s">
        <v>1166</v>
      </c>
      <c r="H252" s="702">
        <v>45988</v>
      </c>
      <c r="I252" s="702">
        <v>46015</v>
      </c>
      <c r="J252" s="701" t="s">
        <v>1170</v>
      </c>
      <c r="K252" s="699" t="s">
        <v>1168</v>
      </c>
      <c r="L252" s="702">
        <v>45988</v>
      </c>
    </row>
    <row r="253" spans="1:12" s="1" customFormat="1" ht="81" customHeight="1" x14ac:dyDescent="0.2">
      <c r="A253" s="12">
        <v>249</v>
      </c>
      <c r="B253" s="705" t="s">
        <v>1174</v>
      </c>
      <c r="C253" s="706">
        <v>710219400035</v>
      </c>
      <c r="D253" s="707" t="s">
        <v>1176</v>
      </c>
      <c r="E253" s="682" t="s">
        <v>39</v>
      </c>
      <c r="F253" s="683">
        <v>45982</v>
      </c>
      <c r="G253" s="682" t="s">
        <v>1087</v>
      </c>
      <c r="H253" s="708">
        <f>H252</f>
        <v>45988</v>
      </c>
      <c r="I253" s="708">
        <f>I252</f>
        <v>46015</v>
      </c>
      <c r="J253" s="682" t="s">
        <v>1091</v>
      </c>
      <c r="K253" s="709" t="s">
        <v>1089</v>
      </c>
      <c r="L253" s="708">
        <f>L252</f>
        <v>45988</v>
      </c>
    </row>
    <row r="254" spans="1:12" s="1" customFormat="1" ht="81" customHeight="1" x14ac:dyDescent="0.2">
      <c r="A254" s="12">
        <v>250</v>
      </c>
      <c r="B254" s="725" t="s">
        <v>1187</v>
      </c>
      <c r="C254" s="726" t="s">
        <v>1188</v>
      </c>
      <c r="D254" s="727" t="s">
        <v>1189</v>
      </c>
      <c r="E254" s="728" t="s">
        <v>1190</v>
      </c>
      <c r="F254" s="729">
        <v>45979</v>
      </c>
      <c r="G254" s="728" t="s">
        <v>971</v>
      </c>
      <c r="H254" s="729">
        <v>45987</v>
      </c>
      <c r="I254" s="729">
        <v>46015</v>
      </c>
      <c r="J254" s="730" t="s">
        <v>975</v>
      </c>
      <c r="K254" s="731" t="s">
        <v>973</v>
      </c>
      <c r="L254" s="729">
        <v>45988</v>
      </c>
    </row>
    <row r="255" spans="1:12" s="1" customFormat="1" ht="81" customHeight="1" x14ac:dyDescent="0.2">
      <c r="A255" s="12">
        <v>251</v>
      </c>
      <c r="B255" s="732" t="s">
        <v>1192</v>
      </c>
      <c r="C255" s="732">
        <v>850514450281</v>
      </c>
      <c r="D255" s="733" t="s">
        <v>1194</v>
      </c>
      <c r="E255" s="734" t="s">
        <v>60</v>
      </c>
      <c r="F255" s="735">
        <v>45985</v>
      </c>
      <c r="G255" s="734" t="s">
        <v>33</v>
      </c>
      <c r="H255" s="736">
        <v>45989</v>
      </c>
      <c r="I255" s="735">
        <v>46017</v>
      </c>
      <c r="J255" s="734" t="s">
        <v>61</v>
      </c>
      <c r="K255" s="586" t="s">
        <v>59</v>
      </c>
      <c r="L255" s="736">
        <v>45989</v>
      </c>
    </row>
    <row r="256" spans="1:12" s="1" customFormat="1" ht="81" customHeight="1" x14ac:dyDescent="0.2">
      <c r="A256" s="12">
        <v>252</v>
      </c>
      <c r="B256" s="835" t="s">
        <v>1262</v>
      </c>
      <c r="C256" s="835" t="s">
        <v>1263</v>
      </c>
      <c r="D256" s="792" t="s">
        <v>1264</v>
      </c>
      <c r="E256" s="792" t="s">
        <v>39</v>
      </c>
      <c r="F256" s="836">
        <v>45988</v>
      </c>
      <c r="G256" s="837" t="s">
        <v>1265</v>
      </c>
      <c r="H256" s="838">
        <v>45989</v>
      </c>
      <c r="I256" s="838">
        <v>46017</v>
      </c>
      <c r="J256" s="839" t="s">
        <v>1266</v>
      </c>
      <c r="K256" s="840" t="s">
        <v>1267</v>
      </c>
      <c r="L256" s="841">
        <v>45989</v>
      </c>
    </row>
    <row r="257" spans="1:12" s="1" customFormat="1" ht="78" customHeight="1" x14ac:dyDescent="0.2">
      <c r="A257" s="12">
        <v>253</v>
      </c>
      <c r="B257" s="704" t="s">
        <v>1177</v>
      </c>
      <c r="C257" s="448">
        <v>670110300175</v>
      </c>
      <c r="D257" s="704" t="s">
        <v>1178</v>
      </c>
      <c r="E257" s="61" t="s">
        <v>1179</v>
      </c>
      <c r="F257" s="56">
        <v>45987</v>
      </c>
      <c r="G257" s="30" t="s">
        <v>916</v>
      </c>
      <c r="H257" s="56">
        <v>45994</v>
      </c>
      <c r="I257" s="56">
        <v>46022</v>
      </c>
      <c r="J257" s="30" t="s">
        <v>75</v>
      </c>
      <c r="K257" s="55" t="s">
        <v>1180</v>
      </c>
      <c r="L257" s="56">
        <v>45994</v>
      </c>
    </row>
    <row r="258" spans="1:12" s="1" customFormat="1" ht="82.5" customHeight="1" x14ac:dyDescent="0.2">
      <c r="A258" s="12">
        <v>254</v>
      </c>
      <c r="B258" s="704" t="s">
        <v>1184</v>
      </c>
      <c r="C258" s="448">
        <v>960216301100</v>
      </c>
      <c r="D258" s="704" t="s">
        <v>1185</v>
      </c>
      <c r="E258" s="61" t="s">
        <v>1179</v>
      </c>
      <c r="F258" s="56">
        <v>45989</v>
      </c>
      <c r="G258" s="30" t="s">
        <v>916</v>
      </c>
      <c r="H258" s="56">
        <v>45994</v>
      </c>
      <c r="I258" s="56">
        <v>46022</v>
      </c>
      <c r="J258" s="30" t="s">
        <v>75</v>
      </c>
      <c r="K258" s="55" t="s">
        <v>1180</v>
      </c>
      <c r="L258" s="56">
        <v>45994</v>
      </c>
    </row>
    <row r="259" spans="1:12" ht="66.75" customHeight="1" x14ac:dyDescent="0.2">
      <c r="A259" s="12">
        <v>255</v>
      </c>
      <c r="B259" s="471" t="s">
        <v>1195</v>
      </c>
      <c r="C259" s="18" t="s">
        <v>1196</v>
      </c>
      <c r="D259" s="653" t="s">
        <v>1200</v>
      </c>
      <c r="E259" s="654" t="s">
        <v>39</v>
      </c>
      <c r="F259" s="652">
        <v>45987</v>
      </c>
      <c r="G259" s="651" t="s">
        <v>560</v>
      </c>
      <c r="H259" s="56">
        <v>45994</v>
      </c>
      <c r="I259" s="56">
        <v>46022</v>
      </c>
      <c r="J259" s="657" t="s">
        <v>1201</v>
      </c>
      <c r="K259" s="31" t="s">
        <v>1199</v>
      </c>
      <c r="L259" s="56">
        <v>45994</v>
      </c>
    </row>
    <row r="260" spans="1:12" ht="66.75" customHeight="1" x14ac:dyDescent="0.2">
      <c r="A260" s="12">
        <v>256</v>
      </c>
      <c r="B260" s="471" t="s">
        <v>1217</v>
      </c>
      <c r="C260" s="18" t="s">
        <v>1218</v>
      </c>
      <c r="D260" s="653" t="s">
        <v>1220</v>
      </c>
      <c r="E260" s="654" t="s">
        <v>39</v>
      </c>
      <c r="F260" s="652">
        <v>45988</v>
      </c>
      <c r="G260" s="651" t="s">
        <v>560</v>
      </c>
      <c r="H260" s="652">
        <v>45992</v>
      </c>
      <c r="I260" s="652">
        <v>46010</v>
      </c>
      <c r="J260" s="751" t="s">
        <v>1201</v>
      </c>
      <c r="K260" s="31" t="s">
        <v>1199</v>
      </c>
      <c r="L260" s="652">
        <v>45994</v>
      </c>
    </row>
    <row r="261" spans="1:12" ht="66.75" customHeight="1" x14ac:dyDescent="0.2">
      <c r="A261" s="12">
        <v>257</v>
      </c>
      <c r="B261" s="534" t="s">
        <v>1221</v>
      </c>
      <c r="C261" s="534">
        <v>931217400974</v>
      </c>
      <c r="D261" s="454" t="s">
        <v>1223</v>
      </c>
      <c r="E261" s="454" t="s">
        <v>49</v>
      </c>
      <c r="F261" s="453">
        <v>45989</v>
      </c>
      <c r="G261" s="454" t="s">
        <v>48</v>
      </c>
      <c r="H261" s="453">
        <v>45994</v>
      </c>
      <c r="I261" s="453">
        <v>46008</v>
      </c>
      <c r="J261" s="454" t="s">
        <v>106</v>
      </c>
      <c r="K261" s="454" t="s">
        <v>89</v>
      </c>
      <c r="L261" s="453">
        <v>45994</v>
      </c>
    </row>
    <row r="262" spans="1:12" ht="66.75" customHeight="1" x14ac:dyDescent="0.2">
      <c r="A262" s="12">
        <v>258</v>
      </c>
      <c r="B262" s="534" t="s">
        <v>1224</v>
      </c>
      <c r="C262" s="534">
        <v>830430450251</v>
      </c>
      <c r="D262" s="454" t="s">
        <v>1226</v>
      </c>
      <c r="E262" s="454" t="s">
        <v>49</v>
      </c>
      <c r="F262" s="453">
        <v>45978</v>
      </c>
      <c r="G262" s="454" t="s">
        <v>48</v>
      </c>
      <c r="H262" s="453">
        <v>45994</v>
      </c>
      <c r="I262" s="453">
        <v>46008</v>
      </c>
      <c r="J262" s="454" t="s">
        <v>106</v>
      </c>
      <c r="K262" s="454" t="s">
        <v>89</v>
      </c>
      <c r="L262" s="453">
        <v>45994</v>
      </c>
    </row>
    <row r="263" spans="1:12" s="533" customFormat="1" ht="63" x14ac:dyDescent="0.25">
      <c r="A263" s="12">
        <v>259</v>
      </c>
      <c r="B263" s="747" t="s">
        <v>644</v>
      </c>
      <c r="C263" s="743">
        <v>990319350957</v>
      </c>
      <c r="D263" s="744" t="s">
        <v>1210</v>
      </c>
      <c r="E263" s="745" t="s">
        <v>1211</v>
      </c>
      <c r="F263" s="746">
        <v>45967</v>
      </c>
      <c r="G263" s="745" t="s">
        <v>1204</v>
      </c>
      <c r="H263" s="746">
        <v>45995</v>
      </c>
      <c r="I263" s="746">
        <v>46027</v>
      </c>
      <c r="J263" s="745" t="s">
        <v>1212</v>
      </c>
      <c r="K263" s="748" t="s">
        <v>1213</v>
      </c>
      <c r="L263" s="746">
        <v>45995</v>
      </c>
    </row>
    <row r="264" spans="1:12" s="533" customFormat="1" ht="63" x14ac:dyDescent="0.25">
      <c r="A264" s="12">
        <v>260</v>
      </c>
      <c r="B264" s="747" t="s">
        <v>1214</v>
      </c>
      <c r="C264" s="743">
        <v>6909011402944</v>
      </c>
      <c r="D264" s="744" t="s">
        <v>1215</v>
      </c>
      <c r="E264" s="745" t="s">
        <v>1211</v>
      </c>
      <c r="F264" s="746">
        <v>45978</v>
      </c>
      <c r="G264" s="745" t="s">
        <v>1216</v>
      </c>
      <c r="H264" s="746">
        <v>45995</v>
      </c>
      <c r="I264" s="746">
        <v>46027</v>
      </c>
      <c r="J264" s="745" t="s">
        <v>1212</v>
      </c>
      <c r="K264" s="748" t="s">
        <v>1213</v>
      </c>
      <c r="L264" s="746">
        <v>45995</v>
      </c>
    </row>
    <row r="265" spans="1:12" ht="75.75" customHeight="1" x14ac:dyDescent="0.2">
      <c r="A265" s="12">
        <v>261</v>
      </c>
      <c r="B265" s="7" t="s">
        <v>1227</v>
      </c>
      <c r="C265" s="7">
        <v>961119000189</v>
      </c>
      <c r="D265" s="8" t="s">
        <v>1229</v>
      </c>
      <c r="E265" s="9" t="s">
        <v>39</v>
      </c>
      <c r="F265" s="10">
        <v>45988</v>
      </c>
      <c r="G265" s="11" t="s">
        <v>86</v>
      </c>
      <c r="H265" s="10">
        <v>45996</v>
      </c>
      <c r="I265" s="10">
        <v>46028</v>
      </c>
      <c r="J265" s="86" t="s">
        <v>321</v>
      </c>
      <c r="K265" s="11" t="s">
        <v>87</v>
      </c>
      <c r="L265" s="10">
        <v>45996</v>
      </c>
    </row>
    <row r="266" spans="1:12" ht="82.5" customHeight="1" x14ac:dyDescent="0.2">
      <c r="A266" s="12">
        <v>262</v>
      </c>
      <c r="B266" s="55" t="s">
        <v>1230</v>
      </c>
      <c r="C266" s="774">
        <v>871125302039</v>
      </c>
      <c r="D266" s="752" t="s">
        <v>1232</v>
      </c>
      <c r="E266" s="30" t="s">
        <v>39</v>
      </c>
      <c r="F266" s="56">
        <v>45992</v>
      </c>
      <c r="G266" s="30" t="s">
        <v>79</v>
      </c>
      <c r="H266" s="56">
        <v>45999</v>
      </c>
      <c r="I266" s="56">
        <v>46034</v>
      </c>
      <c r="J266" s="30" t="s">
        <v>80</v>
      </c>
      <c r="K266" s="55" t="s">
        <v>81</v>
      </c>
      <c r="L266" s="57">
        <v>45999</v>
      </c>
    </row>
    <row r="267" spans="1:12" ht="78.75" customHeight="1" x14ac:dyDescent="0.2">
      <c r="A267" s="12">
        <v>263</v>
      </c>
      <c r="B267" s="758" t="s">
        <v>1233</v>
      </c>
      <c r="C267" s="448">
        <v>900325400130</v>
      </c>
      <c r="D267" s="758" t="s">
        <v>1235</v>
      </c>
      <c r="E267" s="519" t="s">
        <v>54</v>
      </c>
      <c r="F267" s="759">
        <v>45986</v>
      </c>
      <c r="G267" s="519" t="s">
        <v>51</v>
      </c>
      <c r="H267" s="759">
        <v>45999</v>
      </c>
      <c r="I267" s="759">
        <v>46020</v>
      </c>
      <c r="J267" s="519" t="s">
        <v>1236</v>
      </c>
      <c r="K267" s="521" t="s">
        <v>123</v>
      </c>
      <c r="L267" s="57">
        <v>45999</v>
      </c>
    </row>
    <row r="268" spans="1:12" s="1" customFormat="1" ht="69.75" customHeight="1" x14ac:dyDescent="0.2">
      <c r="A268" s="12">
        <v>264</v>
      </c>
      <c r="B268" s="788" t="s">
        <v>1237</v>
      </c>
      <c r="C268" s="788">
        <v>860620450369</v>
      </c>
      <c r="D268" s="789" t="s">
        <v>1238</v>
      </c>
      <c r="E268" s="790" t="s">
        <v>39</v>
      </c>
      <c r="F268" s="779">
        <v>45987</v>
      </c>
      <c r="G268" s="777" t="s">
        <v>86</v>
      </c>
      <c r="H268" s="779">
        <v>46000</v>
      </c>
      <c r="I268" s="779">
        <v>46031</v>
      </c>
      <c r="J268" s="791" t="s">
        <v>321</v>
      </c>
      <c r="K268" s="777" t="s">
        <v>87</v>
      </c>
      <c r="L268" s="779">
        <v>46000</v>
      </c>
    </row>
    <row r="269" spans="1:12" ht="59.25" customHeight="1" x14ac:dyDescent="0.2">
      <c r="A269" s="12">
        <v>265</v>
      </c>
      <c r="B269" s="787" t="s">
        <v>1240</v>
      </c>
      <c r="C269" s="785">
        <v>911228351235</v>
      </c>
      <c r="D269" s="787" t="s">
        <v>1242</v>
      </c>
      <c r="E269" s="792" t="s">
        <v>54</v>
      </c>
      <c r="F269" s="793">
        <v>45994</v>
      </c>
      <c r="G269" s="792" t="s">
        <v>51</v>
      </c>
      <c r="H269" s="793">
        <v>46000</v>
      </c>
      <c r="I269" s="779">
        <v>46031</v>
      </c>
      <c r="J269" s="792" t="s">
        <v>1236</v>
      </c>
      <c r="K269" s="794" t="s">
        <v>123</v>
      </c>
      <c r="L269" s="793">
        <v>46000</v>
      </c>
    </row>
    <row r="270" spans="1:12" ht="78.75" customHeight="1" x14ac:dyDescent="0.2">
      <c r="A270" s="12">
        <v>266</v>
      </c>
      <c r="B270" s="787" t="s">
        <v>1247</v>
      </c>
      <c r="C270" s="785">
        <v>860406300937</v>
      </c>
      <c r="D270" s="787" t="s">
        <v>1249</v>
      </c>
      <c r="E270" s="787" t="s">
        <v>365</v>
      </c>
      <c r="F270" s="793">
        <v>45992</v>
      </c>
      <c r="G270" s="792" t="s">
        <v>916</v>
      </c>
      <c r="H270" s="793">
        <v>46001</v>
      </c>
      <c r="I270" s="793">
        <v>46022</v>
      </c>
      <c r="J270" s="792" t="s">
        <v>1250</v>
      </c>
      <c r="K270" s="794" t="s">
        <v>917</v>
      </c>
      <c r="L270" s="793">
        <v>46002</v>
      </c>
    </row>
    <row r="271" spans="1:12" ht="66" customHeight="1" x14ac:dyDescent="0.2">
      <c r="A271" s="12">
        <v>267</v>
      </c>
      <c r="B271" s="787" t="s">
        <v>1251</v>
      </c>
      <c r="C271" s="785">
        <v>990628450339</v>
      </c>
      <c r="D271" s="787" t="s">
        <v>1253</v>
      </c>
      <c r="E271" s="787" t="s">
        <v>365</v>
      </c>
      <c r="F271" s="793">
        <v>45994</v>
      </c>
      <c r="G271" s="792" t="s">
        <v>916</v>
      </c>
      <c r="H271" s="793">
        <v>46003</v>
      </c>
      <c r="I271" s="793">
        <v>46027</v>
      </c>
      <c r="J271" s="792" t="s">
        <v>1254</v>
      </c>
      <c r="K271" s="794" t="s">
        <v>917</v>
      </c>
      <c r="L271" s="793">
        <v>46006</v>
      </c>
    </row>
    <row r="272" spans="1:12" ht="77.25" customHeight="1" x14ac:dyDescent="0.2">
      <c r="A272" s="12">
        <v>268</v>
      </c>
      <c r="B272" s="787" t="s">
        <v>1255</v>
      </c>
      <c r="C272" s="785">
        <v>640914400335</v>
      </c>
      <c r="D272" s="786" t="s">
        <v>1257</v>
      </c>
      <c r="E272" s="787" t="s">
        <v>1179</v>
      </c>
      <c r="F272" s="793">
        <v>46002</v>
      </c>
      <c r="G272" s="792" t="s">
        <v>27</v>
      </c>
      <c r="H272" s="793">
        <v>46008</v>
      </c>
      <c r="I272" s="793">
        <v>46032</v>
      </c>
      <c r="J272" s="792" t="s">
        <v>1258</v>
      </c>
      <c r="K272" s="794" t="s">
        <v>56</v>
      </c>
      <c r="L272" s="793">
        <v>46009</v>
      </c>
    </row>
    <row r="273" spans="1:12" ht="63" customHeight="1" x14ac:dyDescent="0.2">
      <c r="A273" s="12">
        <v>269</v>
      </c>
      <c r="B273" s="796" t="s">
        <v>711</v>
      </c>
      <c r="C273" s="797">
        <v>841005303059</v>
      </c>
      <c r="D273" s="798" t="s">
        <v>712</v>
      </c>
      <c r="E273" s="795" t="s">
        <v>39</v>
      </c>
      <c r="F273" s="799">
        <v>45982</v>
      </c>
      <c r="G273" s="795" t="s">
        <v>136</v>
      </c>
      <c r="H273" s="804">
        <v>46013</v>
      </c>
      <c r="I273" s="799">
        <v>46043</v>
      </c>
      <c r="J273" s="800" t="s">
        <v>713</v>
      </c>
      <c r="K273" s="801" t="s">
        <v>714</v>
      </c>
      <c r="L273" s="804">
        <v>46013</v>
      </c>
    </row>
    <row r="274" spans="1:12" ht="63" customHeight="1" x14ac:dyDescent="0.2">
      <c r="A274" s="12">
        <v>270</v>
      </c>
      <c r="B274" s="522" t="s">
        <v>1259</v>
      </c>
      <c r="C274" s="785">
        <v>900226401795</v>
      </c>
      <c r="D274" s="536" t="s">
        <v>1261</v>
      </c>
      <c r="E274" s="537" t="s">
        <v>365</v>
      </c>
      <c r="F274" s="453">
        <v>45999</v>
      </c>
      <c r="G274" s="454" t="s">
        <v>916</v>
      </c>
      <c r="H274" s="804">
        <v>46013</v>
      </c>
      <c r="I274" s="799">
        <v>46043</v>
      </c>
      <c r="J274" s="454" t="s">
        <v>1254</v>
      </c>
      <c r="K274" s="538" t="s">
        <v>917</v>
      </c>
      <c r="L274" s="804">
        <v>46013</v>
      </c>
    </row>
  </sheetData>
  <autoFilter ref="A4:Y251" xr:uid="{00000000-0009-0000-0000-000001000000}"/>
  <mergeCells count="12">
    <mergeCell ref="G2:G3"/>
    <mergeCell ref="H2:I2"/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L2:L3"/>
  </mergeCells>
  <conditionalFormatting sqref="F156:G156">
    <cfRule type="timePeriod" dxfId="8" priority="14" timePeriod="today">
      <formula>FLOOR(F156,1)=TODAY()</formula>
    </cfRule>
  </conditionalFormatting>
  <conditionalFormatting sqref="G153">
    <cfRule type="timePeriod" dxfId="7" priority="13" timePeriod="today">
      <formula>FLOOR(G153,1)=TODAY()</formula>
    </cfRule>
  </conditionalFormatting>
  <conditionalFormatting sqref="F153">
    <cfRule type="timePeriod" dxfId="6" priority="12" timePeriod="today">
      <formula>FLOOR(F153,1)=TODAY()</formula>
    </cfRule>
  </conditionalFormatting>
  <conditionalFormatting sqref="L153">
    <cfRule type="timePeriod" dxfId="5" priority="11" timePeriod="today">
      <formula>FLOOR(L153,1)=TODAY()</formula>
    </cfRule>
  </conditionalFormatting>
  <conditionalFormatting sqref="H153">
    <cfRule type="timePeriod" dxfId="4" priority="10" timePeriod="today">
      <formula>FLOOR(H153,1)=TODAY()</formula>
    </cfRule>
  </conditionalFormatting>
  <conditionalFormatting sqref="F240:G240">
    <cfRule type="timePeriod" dxfId="3" priority="6" timePeriod="today">
      <formula>FLOOR(F240,1)=TODAY()</formula>
    </cfRule>
  </conditionalFormatting>
  <conditionalFormatting sqref="L240">
    <cfRule type="timePeriod" dxfId="2" priority="5" timePeriod="today">
      <formula>FLOOR(L240,1)=TODAY()</formula>
    </cfRule>
  </conditionalFormatting>
  <conditionalFormatting sqref="H240:I240">
    <cfRule type="timePeriod" dxfId="1" priority="2" timePeriod="today">
      <formula>FLOOR(H240,1)=TODAY()</formula>
    </cfRule>
  </conditionalFormatting>
  <conditionalFormatting sqref="F244:G244">
    <cfRule type="timePeriod" dxfId="0" priority="1" timePeriod="today">
      <formula>FLOOR(F244,1)=TODAY()</formula>
    </cfRule>
  </conditionalFormatting>
  <hyperlinks>
    <hyperlink ref="K29" r:id="rId1" display="mailto:s.kunakbayeva.fu@bk.ru,%20+7%20775%20990%203706" xr:uid="{00000000-0004-0000-0100-000000000000}"/>
    <hyperlink ref="K50" r:id="rId2" display="mailto:s.kunakbayeva.fu@bk.ru,%20+7%20775%20990%203706" xr:uid="{00000000-0004-0000-0100-000001000000}"/>
    <hyperlink ref="K55" r:id="rId3" display="mailto:s.kunakbayeva.fu@bk.ru,%20+7%20775%20990%203706" xr:uid="{00000000-0004-0000-0100-000002000000}"/>
    <hyperlink ref="K72" r:id="rId4" display="mailto:s.kunakbayeva.fu@bk.ru,%20+7%20775%20990%203706" xr:uid="{00000000-0004-0000-0100-000003000000}"/>
    <hyperlink ref="K89" r:id="rId5" display="mailto:s.kunakbayeva.fu@bk.ru,%20+7%20775%20990%203706" xr:uid="{00000000-0004-0000-0100-000004000000}"/>
    <hyperlink ref="K90" r:id="rId6" display="mailto:s.kunakbayeva.fu@bk.ru,%20+7%20775%20990%203706" xr:uid="{00000000-0004-0000-0100-000005000000}"/>
    <hyperlink ref="K100" r:id="rId7" display="mailto:s.kunakbayeva.fu@bk.ru,%20+7%20775%20990%203706" xr:uid="{00000000-0004-0000-0100-000006000000}"/>
    <hyperlink ref="K115" r:id="rId8" display="mailto:s.kunakbayeva.fu@bk.ru,%20+7%20775%20990%203706" xr:uid="{00000000-0004-0000-0100-000007000000}"/>
    <hyperlink ref="K156" r:id="rId9" display="87476831153@mail.ru" xr:uid="{00000000-0004-0000-0100-000008000000}"/>
    <hyperlink ref="K184" r:id="rId10" display="mailto:s.kunakbayeva.fu@bk.ru,%20+7%20775%20990%203706" xr:uid="{00000000-0004-0000-0100-000009000000}"/>
    <hyperlink ref="K217" r:id="rId11" display="mailto:s.kunakbayeva.fu@bk.ru,%20+7%20775%20990%203706" xr:uid="{00000000-0004-0000-0100-00000A000000}"/>
    <hyperlink ref="K218" r:id="rId12" xr:uid="{00000000-0004-0000-0100-00000B000000}"/>
    <hyperlink ref="K220" r:id="rId13" display="mailto:s.kunakbayeva.fu@bk.ru,%20+7%20775%20990%203706" xr:uid="{00000000-0004-0000-0100-00000C000000}"/>
    <hyperlink ref="K221" r:id="rId14" xr:uid="{00000000-0004-0000-0100-00000D000000}"/>
    <hyperlink ref="K246" r:id="rId15" display="mailto:s.kunakbayeva.fu@bk.ru,%20+7%20775%20990%203706" xr:uid="{00000000-0004-0000-0100-00000E000000}"/>
    <hyperlink ref="K247" r:id="rId16" xr:uid="{00000000-0004-0000-0100-00000F000000}"/>
    <hyperlink ref="K248" r:id="rId17" display="mailto:s.kunakbayeva.fu@bk.ru,%20+7%20775%20990%203706" xr:uid="{00000000-0004-0000-0100-000010000000}"/>
    <hyperlink ref="K249" r:id="rId18" xr:uid="{00000000-0004-0000-0100-000011000000}"/>
    <hyperlink ref="K251" r:id="rId19" xr:uid="{00000000-0004-0000-0100-000012000000}"/>
    <hyperlink ref="K252" r:id="rId20" xr:uid="{00000000-0004-0000-0100-000013000000}"/>
    <hyperlink ref="K255" r:id="rId21" display="mailto:s.kunakbayeva.fu@bk.ru,%20+7%20775%20990%203706" xr:uid="{00000000-0004-0000-0100-000014000000}"/>
    <hyperlink ref="K263" r:id="rId22" xr:uid="{00000000-0004-0000-0100-000015000000}"/>
    <hyperlink ref="K264" r:id="rId23" xr:uid="{00000000-0004-0000-0100-000016000000}"/>
  </hyperlinks>
  <pageMargins left="0.70866141732283472" right="0.70866141732283472" top="0" bottom="0" header="0" footer="0"/>
  <pageSetup scale="40" orientation="portrait" horizontalDpi="4294967294" verticalDpi="4294967294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</vt:lpstr>
      <vt:lpstr>каз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Ораз Айкүміс  Болатқызы</cp:lastModifiedBy>
  <cp:lastPrinted>2025-09-16T04:27:34Z</cp:lastPrinted>
  <dcterms:created xsi:type="dcterms:W3CDTF">2020-10-26T10:19:34Z</dcterms:created>
  <dcterms:modified xsi:type="dcterms:W3CDTF">2025-12-24T12:41:26Z</dcterms:modified>
</cp:coreProperties>
</file>