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59.196.100\urnd\БФЛ\Приказы БФЛ\"/>
    </mc:Choice>
  </mc:AlternateContent>
  <bookViews>
    <workbookView xWindow="-120" yWindow="-120" windowWidth="29040" windowHeight="15720" tabRatio="287" activeTab="1"/>
  </bookViews>
  <sheets>
    <sheet name="Вост.пл рус" sheetId="4" r:id="rId1"/>
    <sheet name="Вост.пл каз" sheetId="5" r:id="rId2"/>
  </sheets>
  <externalReferences>
    <externalReference r:id="rId3"/>
    <externalReference r:id="rId4"/>
    <externalReference r:id="rId5"/>
  </externalReferences>
  <definedNames>
    <definedName name="_xlnm._FilterDatabase" localSheetId="1" hidden="1">'Вост.пл каз'!$A$3:$L$5</definedName>
    <definedName name="_xlnm._FilterDatabase" localSheetId="0" hidden="1">'Вост.пл рус'!$A$5:$L$5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6" i="4" l="1"/>
  <c r="L44" i="5" l="1"/>
  <c r="L50" i="5" l="1"/>
  <c r="L50" i="4"/>
  <c r="L46" i="5" l="1"/>
  <c r="F46" i="5"/>
  <c r="C46" i="5"/>
  <c r="L46" i="4"/>
  <c r="L44" i="4" l="1"/>
  <c r="L36" i="5" l="1"/>
  <c r="L36" i="4"/>
  <c r="F36" i="5"/>
  <c r="C36" i="5"/>
  <c r="F35" i="5" l="1"/>
  <c r="C35" i="5"/>
  <c r="L35" i="4"/>
  <c r="L9" i="4" l="1"/>
</calcChain>
</file>

<file path=xl/sharedStrings.xml><?xml version="1.0" encoding="utf-8"?>
<sst xmlns="http://schemas.openxmlformats.org/spreadsheetml/2006/main" count="717" uniqueCount="313">
  <si>
    <t xml:space="preserve">№   </t>
  </si>
  <si>
    <t>Фамилия, имя, отчество (если оно указано в документе, удостоверяющем личность) должника</t>
  </si>
  <si>
    <t>Индивидуальный идентификационный номер должника</t>
  </si>
  <si>
    <t>Адрес должника</t>
  </si>
  <si>
    <t>Наименование суда, возбудившего производство по делу о банкротстве</t>
  </si>
  <si>
    <t>Дата вынесения судом определения о возбуждении производства по делу о банкротстве</t>
  </si>
  <si>
    <t>Фамилия, имя, отчество (если оно указано в документе, удостоверяющем личность) финансового управляющего</t>
  </si>
  <si>
    <t xml:space="preserve">Срок принятия требований кредиторов финансовым управляющим </t>
  </si>
  <si>
    <t>Адрес приема требований</t>
  </si>
  <si>
    <t>Контактные данные (телефон, электронный адрес) финансового управляющего</t>
  </si>
  <si>
    <t>Дата размещения объявления</t>
  </si>
  <si>
    <t xml:space="preserve">с </t>
  </si>
  <si>
    <t>до</t>
  </si>
  <si>
    <t xml:space="preserve">Борышкердің тегі, аты, әкесінің аты (егер ол жеке басты куәландыратын құжатта көрсетілсе) </t>
  </si>
  <si>
    <t xml:space="preserve">Борышкердің жеке сәйкестендіру нөмірі </t>
  </si>
  <si>
    <t>Борышкердің мекен жайы</t>
  </si>
  <si>
    <t>Банкроттық туралы іс бойынша іс жүргізуді қозғаған соттың атауы</t>
  </si>
  <si>
    <t>Банкроттық туралы іс бойынша іс жүргізуді қозғау туралы ұйғарымның сотпен шығарылған күні</t>
  </si>
  <si>
    <t xml:space="preserve">Қаржылық басқарушының тегі, аты, әкесінің аты (егер ол жеке басты куәландыратын құжатта көрсетілсе) </t>
  </si>
  <si>
    <t>Кредиторлар талаптарын қаржылық басқарушымен қабылдау мерзімі</t>
  </si>
  <si>
    <t>Талаптарды қабылдау мекенжайы</t>
  </si>
  <si>
    <t xml:space="preserve">Қаржылық басқарушының байланыс деректері (телефоны, электрондық мекенжайы) </t>
  </si>
  <si>
    <t>Хабарландыруды орналастыру күні</t>
  </si>
  <si>
    <t>бастап</t>
  </si>
  <si>
    <t>дейін</t>
  </si>
  <si>
    <t>Объявление о возбуждении производства по делу о применении процедуры восстановления платежеспособности и порядке заявления требований кредиторами</t>
  </si>
  <si>
    <t>Төлем қабілеттілігін қалпына келтіру рәсімін қолдану туралы жөніндегі іс бойынша іс жүргізуді қозғау және кредиторлардың талаптарын мәлімдеу тәртібі хабарландыру</t>
  </si>
  <si>
    <t>Астана қаласының азаматтық істер жөніндегі ауданаралық соты</t>
  </si>
  <si>
    <t>Межрайонный суд по гражданским делам города Астана</t>
  </si>
  <si>
    <t xml:space="preserve"> Астана қаласы, Есіл ауданы, Сығанақ көшесі 54/2, қабат 12, кеңсе 1</t>
  </si>
  <si>
    <t xml:space="preserve"> Город Астана, улица Сыганак 54/2,           12 этаж, 1 офис </t>
  </si>
  <si>
    <t>Көбеев Батырбек Пернебайұлы</t>
  </si>
  <si>
    <t>город Астана, ул.108 А, 24 дом, 19 кв.</t>
  </si>
  <si>
    <t>Мәдениетов Әбілжан Бақытжанұлы</t>
  </si>
  <si>
    <t>8 747 410 10 60
madd.abi@mail.ru</t>
  </si>
  <si>
    <t>Серик Жумабаевич Аппасов</t>
  </si>
  <si>
    <t>г.Астана, район Нура, ул.Ильяс Омарова, дом 11, 43 кв.</t>
  </si>
  <si>
    <t>Жарылгасынов Куат Муканович</t>
  </si>
  <si>
    <t>г.Астана, р.Сарыарка, ул.Бейбитшилик, 77 д., 30 кв.</t>
  </si>
  <si>
    <t>Астана қаласы, 108 А көше, 24 үй, 19 пәтер</t>
  </si>
  <si>
    <t>Мәдениетво Әбілжан Бақытжанұлы</t>
  </si>
  <si>
    <t xml:space="preserve">Астана қаласы,Нұра ауданы, Ілияс Омаров көшесі, 11 үй, 43 пәтер  </t>
  </si>
  <si>
    <t>Астана қаласы, Сарыарқа ауданы, Бейбітшілік көшесі, 77 үй 30пәтер</t>
  </si>
  <si>
    <t xml:space="preserve">Давлидович Камелия Акмаловна </t>
  </si>
  <si>
    <t>590120450571</t>
  </si>
  <si>
    <t>город Астана, район Сарыарка,проспект Абая, дом 3, квартира 22</t>
  </si>
  <si>
    <t>Межрайонный суд по гражданским делам г. Астана</t>
  </si>
  <si>
    <t>Санаубарова Айгуль Сериковна</t>
  </si>
  <si>
    <t>г.Астана, район Нура, пр. Туран, дом 46/4-167</t>
  </si>
  <si>
    <t>8 700 307 46 03 finuprav_sanaubarova@mail.ru</t>
  </si>
  <si>
    <t>Астана қаласы, Сарыарқа ауданы, Абай даңғылы, 3-үй, 22-пәтер</t>
  </si>
  <si>
    <t>Астана  қаласының азаматтық істер жөніндегі ауданаралық соты</t>
  </si>
  <si>
    <t>Астана қ., Нура ауданы, Туран д.,  46/4 үй-167</t>
  </si>
  <si>
    <t>Дюсекеева Айнура Ертостиковна</t>
  </si>
  <si>
    <t>Астана қаласы, Сарыарқа ауданы, Бердібек Соқпақбаев көшесі, 18 үй, 22 пәтер</t>
  </si>
  <si>
    <t>Козов Аблайхан Забикуллаулы</t>
  </si>
  <si>
    <t xml:space="preserve">Астана қ., Қайым Мұхамедханов к., 23А үй, 405 п.    </t>
  </si>
  <si>
    <t>87055537709 a.z.kozov@mail.ru</t>
  </si>
  <si>
    <t>г. Астана, Сарыаркинский район, ул. Бердибек Сокпакбаев, д. 18, кв. 22</t>
  </si>
  <si>
    <t>Межрайонный суд по гражданским делам г. Астаны</t>
  </si>
  <si>
    <t>г. Астана, ул. Кайым Мухамедханов, д. 23А, кв. 405</t>
  </si>
  <si>
    <t>Шатенова Гулдина Сериковна</t>
  </si>
  <si>
    <t>г. Астана, Есильский район, пр-т Кабанбай Батыр, д. 105, кв. 56</t>
  </si>
  <si>
    <t>Астана қаласы, Есіл ауданы, Қабанбай Батыр даңғылы, 105 үй, 56 пәтер</t>
  </si>
  <si>
    <t>Жаксыбаева Аяулым Талгатовна</t>
  </si>
  <si>
    <t>г. Астана, Есильский район, ул. Алихан Бокейхан, д. 25А, кв. 428</t>
  </si>
  <si>
    <t>Астана қаласы, Есіл ауданы, Әлихан Бөкейхан көшесі, 25А үй, 428 пәтер</t>
  </si>
  <si>
    <t xml:space="preserve">Даумов Айбек Ерболатұлы </t>
  </si>
  <si>
    <t xml:space="preserve"> 920213351242</t>
  </si>
  <si>
    <t>город Астана, район Сарайшык, ул. Ш.Қалдаяқов, дом 23А, квартира 27</t>
  </si>
  <si>
    <t>Астана қаласы, Сарайшық ауданы, Ш.Қалдаяқов көшесі, 23А-үй, 27-пәтер</t>
  </si>
  <si>
    <t>Кусаинова Светлана Исламгалиевна</t>
  </si>
  <si>
    <t>Астана қаласы, Алматы ауданы, Бейімбет Майлин көшесі, 20/5 үй</t>
  </si>
  <si>
    <t>г. Астана, Алматинский район, ул. Бейимбет Майлин, д. 20/5</t>
  </si>
  <si>
    <t>Жарасбек Томирис Жарасбекқызы</t>
  </si>
  <si>
    <t>000909651005</t>
  </si>
  <si>
    <t>г. Астана, пр. Шәкәрім Құдайбердіұлы, д. 2, кв. 48</t>
  </si>
  <si>
    <t xml:space="preserve">Межрайонный суд по гражданским делам города Астаны </t>
  </si>
  <si>
    <t>Утепбергенов Талгат Габдулгазизович</t>
  </si>
  <si>
    <t>Алматы, пр.Сейфуллина 597а</t>
  </si>
  <si>
    <t xml:space="preserve"> +7 777 233 33 36</t>
  </si>
  <si>
    <t>Астана қаласы, Шәкәрім Құдайбердіұлы көшесі, 2 үй,  48 пәтер</t>
  </si>
  <si>
    <t>Алматы қаласы, Сейфуллина көшесі, 597а үйі</t>
  </si>
  <si>
    <t xml:space="preserve">Откельбаева Галия Сакеновна </t>
  </si>
  <si>
    <t>670606400930</t>
  </si>
  <si>
    <t xml:space="preserve">Астана, район Сарайшык, ул.Нажимеденова 4/1, кв.304
</t>
  </si>
  <si>
    <t>Межрайонный суд по гражданским делам города Астаны</t>
  </si>
  <si>
    <t>Ерисов С.Б.</t>
  </si>
  <si>
    <t>г. Астана . Ул.Кошкарбаева 10-2207.</t>
  </si>
  <si>
    <t xml:space="preserve">
+77757804082 
erissov@mail.ru </t>
  </si>
  <si>
    <t>Қазақстан, Астана қаласы, Сарайшык ауданы, Нажимеденов к. 4/1, п.304</t>
  </si>
  <si>
    <t>​Қошқарбаев көшесі, 10- 2207</t>
  </si>
  <si>
    <t>erissov@mail 8775784082</t>
  </si>
  <si>
    <t xml:space="preserve">Откельбаева Галия Елубайевна </t>
  </si>
  <si>
    <t>840912450917</t>
  </si>
  <si>
    <t xml:space="preserve">Астана, район Сарыарка
</t>
  </si>
  <si>
    <t>Сейсембаева Алтынай Сакеновна</t>
  </si>
  <si>
    <t>Қазақстан, Астана қаласы, Сарыарка ауданы,</t>
  </si>
  <si>
    <t xml:space="preserve">Сейсембаева Алтынай Сакеновна </t>
  </si>
  <si>
    <t xml:space="preserve">Хлевная Елена Петровна  </t>
  </si>
  <si>
    <t>г. Астана, ул. Тараз, д. 2 кв.192</t>
  </si>
  <si>
    <t>межрайонный суд  по гражданским делам города Астаны</t>
  </si>
  <si>
    <t>Шершат Алия Дулатовна</t>
  </si>
  <si>
    <t>г. Астана, ул. Кенесары, дом 52 кв.308А</t>
  </si>
  <si>
    <t>kameliak@mail.ru, +77015336269</t>
  </si>
  <si>
    <t xml:space="preserve"> Астана қаласының азаматтық істерге арналған ауданаралық соты</t>
  </si>
  <si>
    <t>29.12..2025</t>
  </si>
  <si>
    <t>Астана қаласы, Кенесары көшесі, 52 үйі, 308А пәтер.</t>
  </si>
  <si>
    <t xml:space="preserve"> Астана қаласы, Тараз көшесі, 2 үй ,192 пәтер</t>
  </si>
  <si>
    <t>Узакбаев Жайлыбай Изтурганович</t>
  </si>
  <si>
    <t>661020300098</t>
  </si>
  <si>
    <t>г. Астана, ул. Ахмет Байтұрсынұлы, д. 6, кв. 149</t>
  </si>
  <si>
    <t xml:space="preserve"> Болатбек Абдулла</t>
  </si>
  <si>
    <t>Астана қаласы,  Шапика Шокина көшесі, 
 6 үй,  110 пәтер</t>
  </si>
  <si>
    <t>город Астана, улица Шапика Шокина, 
дом 6, кв. 110</t>
  </si>
  <si>
    <t xml:space="preserve"> Сулейменов  Рахат  Жумабаевич    </t>
  </si>
  <si>
    <t xml:space="preserve">г.Астана район Сарыарка ул.Ермек Серкебаева дом 43 кв 44 </t>
  </si>
  <si>
    <t>Астана қаласы Ермек Серсебаев көшесі 43 үй 44 пәтер</t>
  </si>
  <si>
    <t>Утекулова Замира Айдаровна</t>
  </si>
  <si>
    <t>город Астана, улица Бейбитшилик, дом 75 , 28 квартира</t>
  </si>
  <si>
    <t>межрайонный суд по гражданским делам г.Астаны</t>
  </si>
  <si>
    <t>29/12/2025</t>
  </si>
  <si>
    <t>Уахитова Зайтунай Алтаевна</t>
  </si>
  <si>
    <t>г. Астана, ул Тарас Шевченко 4/1, 307 офис</t>
  </si>
  <si>
    <t>87014661258                         uakhitova1998@mail.ru</t>
  </si>
  <si>
    <t>Астана қаласы, Бейбітшілік көшесі, 75 үй, 28 пәтер</t>
  </si>
  <si>
    <t xml:space="preserve">Астана қаласының азаматтық істер жөніндегі ауданарлық соты </t>
  </si>
  <si>
    <t>87014661258                            uakhitova1998@mail.ru</t>
  </si>
  <si>
    <t>Бекенова Алтынай</t>
  </si>
  <si>
    <t xml:space="preserve">город Астана, проспект Туран, дом 50/5 , 94 квартира </t>
  </si>
  <si>
    <t>Капасов Маралбек Маратович</t>
  </si>
  <si>
    <t>8 7023666644                            kapasov.kmm@mail.ru</t>
  </si>
  <si>
    <t>Карипов Тлеген Аманбекович</t>
  </si>
  <si>
    <t>город Астана, район Сарыарка, улица Ы.Дүкенұлы, дом 38, квартира 206</t>
  </si>
  <si>
    <t>Астана қаласы, Тұран даңғылы 50/5 үй 94 пәтер</t>
  </si>
  <si>
    <t xml:space="preserve">Астана қаласының азаматтың істер жөніндегі ауданарлық соты </t>
  </si>
  <si>
    <t>Астана қаласы, Сарыарқа ауданы,  Ы.Дүкенұлы көшесі, 38 үй ,  206 пәтер</t>
  </si>
  <si>
    <t>Кизат Саян Қизатұлы</t>
  </si>
  <si>
    <t xml:space="preserve">г.Астана, район Байконыр, ул. Евгений Бурсиловский, 
дом 18, кв. 20.
</t>
  </si>
  <si>
    <t>Өмірсерік Аңсаған Өмірғалиұлы</t>
  </si>
  <si>
    <t>г. Астана, ул. Сарыарка 3/1, 205В офис</t>
  </si>
  <si>
    <t>87082285710                            omirserik-01@mail.ru</t>
  </si>
  <si>
    <t xml:space="preserve">Астана қаласы,
Байконыр ауданы,
Евгений Бурсиловский көшесі, 18 үй, 20 Пәтер
</t>
  </si>
  <si>
    <t>Астана қ. Азаматтық істер жөніндегі ауданаралық соты</t>
  </si>
  <si>
    <t>г. Астана, ул. Сарыарка 3/1, 205В кеңсе.</t>
  </si>
  <si>
    <t>8 708 228 57 10                        omirserik-01@mail.ru</t>
  </si>
  <si>
    <t>Жайлганов Куаныш Газизович</t>
  </si>
  <si>
    <t xml:space="preserve">г.Астана, район Алматы, ул. Бауыржан Момышулы, 
дом 14, кв. 465.
</t>
  </si>
  <si>
    <t xml:space="preserve">Астана қаласы,
Алматы ауданы,
Бауыржан Момышұлы көшесі, 14 үй, 465 Пәтер
</t>
  </si>
  <si>
    <t>Есилбаев Максат Баратбаевич</t>
  </si>
  <si>
    <t xml:space="preserve">г.Астана, район Сарайшык, ул. 108, 
дом 28, кв. 137.
</t>
  </si>
  <si>
    <t xml:space="preserve">Астана қаласы,
Сарайшык ауданы,
108 көшесі, 28 үй, 137 Пәтер
</t>
  </si>
  <si>
    <t>Арынгазы Алдаберген</t>
  </si>
  <si>
    <t>011113550464</t>
  </si>
  <si>
    <t>город Астана, район Алматы, проспект Тәуелсіздік дом №12/1, Квартира №43</t>
  </si>
  <si>
    <t>Арынғазы Алдаберген</t>
  </si>
  <si>
    <t>Астана қаласы, Алматы ауданы, Тәуелсіздік даңғылы, № 12/1 үй, № 43 пәтер</t>
  </si>
  <si>
    <t>Таймуратова Әсем Қайратқызы</t>
  </si>
  <si>
    <t>Астана қаласы, Алматы ауданы, Тәуелсіздік даңғылы, № 21/4 үй, № 43 пәтер</t>
  </si>
  <si>
    <t>980512400904</t>
  </si>
  <si>
    <t>город Астана, район Алматы, проспект Тәуелсіздік дом №21/4, Квартира №43</t>
  </si>
  <si>
    <t xml:space="preserve">Аманбаева Жания Елдарқызы </t>
  </si>
  <si>
    <t>Астана қаласы, Сарайшык ауданы, А-123 көшесі, 8 үй,   №83 пәтер</t>
  </si>
  <si>
    <t>Астана қаласы азаматтық істер жөніндегі ауданаралық соты</t>
  </si>
  <si>
    <t>Астана қаласы, Тарас Шевченко 4/1 көшесі, 307 кеңсе</t>
  </si>
  <si>
    <t>8 7014661258                         uakhitova1998@mail.ru</t>
  </si>
  <si>
    <t>город Астана, район Сарайшык, А-123 улица, 8 дом,  квартира №83</t>
  </si>
  <si>
    <t>87014661258            uakhitova1998@mail.ru</t>
  </si>
  <si>
    <t xml:space="preserve">Мухтар Бауржанович Суиндиков </t>
  </si>
  <si>
    <t xml:space="preserve"> Астана қаласы, Байконыр ауданы, Ш. Иманбаев көш, 8 үй, 90  пәтер.,</t>
  </si>
  <si>
    <t>Арман Каблетұлы Раисов</t>
  </si>
  <si>
    <t>Абай обл., Семей қал., К. Мухамедханов қөш., 34 а , 2 кеңсе</t>
  </si>
  <si>
    <t>87052691099 service.silver@mail.ru</t>
  </si>
  <si>
    <t>Суиндиков Мухтар Бауржанович</t>
  </si>
  <si>
    <t xml:space="preserve"> город Астана, район Байконыр, ул. Ш. Иманбаев д. 8 кв. 90 </t>
  </si>
  <si>
    <t>Раисов Арман Каблетович</t>
  </si>
  <si>
    <t>Область Абай, город Семей, ул. К. Мухамедханова д. 34 а, оф. 2</t>
  </si>
  <si>
    <t>87052691099 service.silver@mail,ru</t>
  </si>
  <si>
    <t>Спабеков Есімхан Байдібекұлы</t>
  </si>
  <si>
    <t>город Астана, проспект Р.Кошкарбаева ,56 дом,  43 квартира</t>
  </si>
  <si>
    <t>8702 366 6644                       kapasov.kmm@mail.ru</t>
  </si>
  <si>
    <t>Астана қаласы, Р.Қошқарбаев даңғылы,56 үй,  43 пәтер</t>
  </si>
  <si>
    <t xml:space="preserve">Асилов Бахыт Умирзакович </t>
  </si>
  <si>
    <t>г.Астана, ул. Сауран, д. 5Г, кв. 101</t>
  </si>
  <si>
    <t>Кунакбаева Саруар Ниязовна</t>
  </si>
  <si>
    <t xml:space="preserve"> г.Астана, пр.Абылай хана, д.20а, кв.60</t>
  </si>
  <si>
    <t>s.kunakbayeva.fu@bk.ru, +7 775 990 3706</t>
  </si>
  <si>
    <t>Астана қ-сы, Сауран к-сі, 5Г үй 101 пәтер</t>
  </si>
  <si>
    <t xml:space="preserve"> Астана қ., Абылай хан даңғылы, 20а үй, 60 пәтер</t>
  </si>
  <si>
    <t>Жумабаев Нурлан Сегизбаевич</t>
  </si>
  <si>
    <t xml:space="preserve">г. Астана, пр.Кабанбай Батыра, д.2/5, кв.59
</t>
  </si>
  <si>
    <t>Межрайонный суд по гражданским делам 
города Астаны</t>
  </si>
  <si>
    <t>Зайкенова Жанар Сагындыковна</t>
  </si>
  <si>
    <t xml:space="preserve"> г. Астана, ул. Б.Майлина, д.37, офис 201, этаж 2, Бизнес Центр Uly  Dala Plaza</t>
  </si>
  <si>
    <t xml:space="preserve">8 708 000 88 08                    finuprav_zaikenova@mail.ru
</t>
  </si>
  <si>
    <t xml:space="preserve"> Астана қ, Қабанбай Батыр даңғылы,  2/5 үй, 59 пәтер
</t>
  </si>
  <si>
    <t xml:space="preserve">Астана қаласының 
азаматтық істер жөніндегі 
ауданаралық соты
</t>
  </si>
  <si>
    <t xml:space="preserve"> Астана қаласы, Б.Майлина көшесі, 37 үй, офис 201, Uly  Dala Plaza бизнес орталығы, 2 қабат</t>
  </si>
  <si>
    <t xml:space="preserve">8 708 000 88 08                  finuprav_zaikenova@mail.ru
</t>
  </si>
  <si>
    <t xml:space="preserve">Нурбаева Гулзада Шамуратовна </t>
  </si>
  <si>
    <t>770531402861</t>
  </si>
  <si>
    <t>город Астана, ул. Азирбаева, д.6, кв.193</t>
  </si>
  <si>
    <t>Астана қаласының азаматтық істер жөніндегі ауданаралық сот</t>
  </si>
  <si>
    <t>Жаксигулова Мадина Дуйсенбековна</t>
  </si>
  <si>
    <t>Астана қ., Жошы Хан көшесі 23 үй 270 п</t>
  </si>
  <si>
    <t xml:space="preserve">kazashka-777@inbox.ru  тел.: +7 701 777 222 47 </t>
  </si>
  <si>
    <t>Астана қаласы Сарыарқа ауданы С 303 көшесі 20 пәтер</t>
  </si>
  <si>
    <t>г.Астана улица С 303 кв 20</t>
  </si>
  <si>
    <t>г. Астана, ул. Жошы хан 23 кв.270</t>
  </si>
  <si>
    <t xml:space="preserve">Алмаганбетова Гулжазира Турымтаевна </t>
  </si>
  <si>
    <t xml:space="preserve">Шильдебаева Жетпискул Беисовна </t>
  </si>
  <si>
    <t>г.Астана Манас көшесі 22/1-144</t>
  </si>
  <si>
    <t>Межрайонный суд по граждаским делам города Астаны</t>
  </si>
  <si>
    <t xml:space="preserve">Жараспаева Мадина Базарбайқызы </t>
  </si>
  <si>
    <t>940812401857</t>
  </si>
  <si>
    <t>город Астана, Алматинский район, с/т Березовая роща, ул. Тополинная, уч. 18</t>
  </si>
  <si>
    <t>Астана қаласы, Алматы ауданы, Березовая роща ауылы, Тополинная көшесі, 18-үй</t>
  </si>
  <si>
    <t>Баймагамбетова Айгуль Галимовна</t>
  </si>
  <si>
    <t>740101400168</t>
  </si>
  <si>
    <t>Згогурин Ерлан Станиславович</t>
  </si>
  <si>
    <t>010316501259</t>
  </si>
  <si>
    <t>г.Астана, район Алматы, ул.Жанайдара Жирентаева, д.№14, квартира 197</t>
  </si>
  <si>
    <t>Коваленко Артём Петрович</t>
  </si>
  <si>
    <t xml:space="preserve"> Павлодарская обл., г. Павлодар, ул. Олжабай батыра, 15-10</t>
  </si>
  <si>
    <t>87714454438                  art.kovalenko_014@mail.ru</t>
  </si>
  <si>
    <t>Астана қаласы, Алматы ауданы, Жанайдар Жирентаев көшесі, No14, 197 пәтер.</t>
  </si>
  <si>
    <t>Павлодар облысы, Павлодар қ,  Олжабай батыра, 15-10</t>
  </si>
  <si>
    <t xml:space="preserve">Сындаров  Нурмаханбет Бекбалаевич  </t>
  </si>
  <si>
    <t xml:space="preserve"> Астана қаласы,  Байқоныр ауданы, 
  Күлтөбе өткелі 11  үй,  13 п.  </t>
  </si>
  <si>
    <t xml:space="preserve"> Астана қаласы,  Кенесары көшесі, 52 үй п.308А</t>
  </si>
  <si>
    <t>город Астана, Астана, район Байконыр, 
переулок Култөбе, д.11,  кв. 13</t>
  </si>
  <si>
    <t xml:space="preserve">межрайонного  суда по гражданским делам  города  Астаны </t>
  </si>
  <si>
    <t>Калижанова Нургуль Нурмаккызы</t>
  </si>
  <si>
    <t>г. Астана, р-н Байконыр, ул. Кусжолы, дом 3</t>
  </si>
  <si>
    <t>Таженова Бибигуль Тулегеновна</t>
  </si>
  <si>
    <t>г.Астана, ул.Достык д.1А, 94 кв</t>
  </si>
  <si>
    <t>8 707 240 68 17  bibigul.tazhenova2406@gmail.com</t>
  </si>
  <si>
    <t>Астана қ., Байқоныр ауданы, Кусжолы к-сi, 3 үй</t>
  </si>
  <si>
    <t>Астана қаласы, Есиль ауданы, Достық көшесі, 1А үй, 94 пат.</t>
  </si>
  <si>
    <t>Ердос Болатбекұлы Жұрынтаев</t>
  </si>
  <si>
    <t>Астана қ., пр Кабанбай батыра 42, 
үй 42
Тел: 8 707 755 5748</t>
  </si>
  <si>
    <t>Межрайонный суд по гражданским делам г.Астаны</t>
  </si>
  <si>
    <t>Аяпова Дамиля Бакытовна</t>
  </si>
  <si>
    <t>г. Астана, ул. Сыганак,24, оф.290</t>
  </si>
  <si>
    <t>8 707 888 47 16 damiayap123@gmail.com</t>
  </si>
  <si>
    <t xml:space="preserve"> Астана қ., Сығанақ к.,24 үй., 290.</t>
  </si>
  <si>
    <t>Аппасова Назира Жуматовна</t>
  </si>
  <si>
    <t>910905450895</t>
  </si>
  <si>
    <t>РК, г. Астана, р-н Нұра, ул. Ілияс Омаров, д. №11, кв. №43</t>
  </si>
  <si>
    <t xml:space="preserve">08.01.2026года  </t>
  </si>
  <si>
    <t>Утелова Раъно Рахимбаевна</t>
  </si>
  <si>
    <t>г. Астана, ул. Кунаева, 35</t>
  </si>
  <si>
    <t>8 777 557 6384                        ra-ra-2025@mail.ru</t>
  </si>
  <si>
    <t>ҚР, Астана қ., Нұра ауданы, көш. Ілияс Омаров, 11 үй, п. № 43</t>
  </si>
  <si>
    <t xml:space="preserve"> Астана қ,  Қонаев к., 35 үй</t>
  </si>
  <si>
    <t>Бәйтен Назерке Бектұрсынқызы</t>
  </si>
  <si>
    <t>960109400593</t>
  </si>
  <si>
    <t>ҚР, Астана қаласы, Есіл ауданы, Керей, Жәнібек хандар көшесі, үй №46, Пәтер №209</t>
  </si>
  <si>
    <t>РК, г. Астана, район Есиль, ул. Керей и  Жанибека хандар, д. № 46, кв. № 209</t>
  </si>
  <si>
    <t xml:space="preserve">05.01.2026 года  </t>
  </si>
  <si>
    <t>Жолдыгазинова Баршагуль Абугалиевна</t>
  </si>
  <si>
    <t>621111400408</t>
  </si>
  <si>
    <t xml:space="preserve">Ақмола облысы, Астана қаласы, Абылай хан даңғылы, 5/3 үй, 211-пәтер
</t>
  </si>
  <si>
    <t xml:space="preserve"> Саукынбай Асхат Оралулы</t>
  </si>
  <si>
    <r>
      <rPr>
        <sz val="12"/>
        <color theme="1"/>
        <rFont val="Times New Roman"/>
        <family val="1"/>
        <charset val="204"/>
      </rPr>
      <t xml:space="preserve">Астана, ул. Чингиз Айтматова 53, кв. 59             87476831153@  </t>
    </r>
    <r>
      <rPr>
        <u/>
        <sz val="12"/>
        <color rgb="FF1155CC"/>
        <rFont val="Times New Roman"/>
        <family val="1"/>
        <charset val="204"/>
      </rPr>
      <t>mail.ru</t>
    </r>
  </si>
  <si>
    <t xml:space="preserve"> +7 777 639 03 51</t>
  </si>
  <si>
    <t xml:space="preserve">Акмолинская область, Астана, проспект Абылай Хана, дом 5/3, квартира 211
</t>
  </si>
  <si>
    <t>Балтабаева Дина Артикбаевна</t>
  </si>
  <si>
    <t>660529450670</t>
  </si>
  <si>
    <t>Ақмола облысы, Астана қаласы, Әл-Фараби шағын ауданы, Қайрат Рысқұлбеков көшесі, 4/1 үй, 58 пәтер</t>
  </si>
  <si>
    <t xml:space="preserve">Акмолинская область, город Астана, Микрорайон Аль-Фараби,улица Кайрата Рыскулбекова,дом 4/1,квартира 58
</t>
  </si>
  <si>
    <t>Межрайонного суда по гражданским делам города Астаны</t>
  </si>
  <si>
    <t xml:space="preserve">Лебаева Айнура Мубараковна
</t>
  </si>
  <si>
    <t>890103450511</t>
  </si>
  <si>
    <t xml:space="preserve">Астана қаласы, Нұра ауданы, Күлтегін 14 көш., п. 351
</t>
  </si>
  <si>
    <t xml:space="preserve">город Астана, район Нура, ул. Култегин 14, кв. 351
</t>
  </si>
  <si>
    <t>Ахметов Нартай Балтайұлы</t>
  </si>
  <si>
    <t>660504302548</t>
  </si>
  <si>
    <t>Астана қаласы, Сарыарқа ауданы, Нұрғиса Тілендиев даңғылы, 16/1 үй, 126 пәтер</t>
  </si>
  <si>
    <t>город Астана, Сарыарка район, Проспект Нұрғиса Тілендиева, дом 16/1, квартира 126</t>
  </si>
  <si>
    <t>Сергазина Сарубал Айтимовна</t>
  </si>
  <si>
    <t>700404400514</t>
  </si>
  <si>
    <t xml:space="preserve">РК, г. Астана, район Есиль, ул. Е 117, д. 41,  кв. 68 </t>
  </si>
  <si>
    <t xml:space="preserve">08.01.2026 года  </t>
  </si>
  <si>
    <t>ҚР, Астана қаласы, Есіл ауданы, Е 117
көшесі, 41 үй 68 пəтер</t>
  </si>
  <si>
    <t xml:space="preserve">Алимжанова Молдыр Балыкбаевна </t>
  </si>
  <si>
    <t>810405400522</t>
  </si>
  <si>
    <t>ҚР, Астана қаласы, Есиль ауд., ул. Алматы,
 д.2, кв. 1</t>
  </si>
  <si>
    <t>РК, г. Астана, район Есиль, ул. Алматы,
 д.2, кв. 1</t>
  </si>
  <si>
    <t>Жұмахметов Орынбасар Жаңабергенұлы</t>
  </si>
  <si>
    <t>831106301852</t>
  </si>
  <si>
    <t>РК, г. Астана, район Нура, ул. Ш.Айтматов,
 д.31, кв. 115</t>
  </si>
  <si>
    <t>ҚР, Астана қаласы, Нура ауд., Ш.Айтматов к.,
 31 үй,  115 п.</t>
  </si>
  <si>
    <t>Аринова Асхата Бейсеновича</t>
  </si>
  <si>
    <t>861020301137</t>
  </si>
  <si>
    <t>АЛМАТЫ РАЙОН, УЛИЦА Габидена Мустафина, 21/5, 102</t>
  </si>
  <si>
    <t xml:space="preserve">Кулатаева Айман Кудайбергеновна </t>
  </si>
  <si>
    <t>г. Астана, пр. Улы дала 58</t>
  </si>
  <si>
    <t>8 702 657 00 55                     fu_aiman0055@bk.ru</t>
  </si>
  <si>
    <t>АЛМАТЫ АУДАНЫ, Ғабидена Мұстафина КӨШЕСІ, 21/5, 102</t>
  </si>
  <si>
    <t>Кулатаева Айман Кудайбергеновна</t>
  </si>
  <si>
    <t xml:space="preserve"> Астана қ, Ұлы дала даң. 58</t>
  </si>
  <si>
    <t xml:space="preserve">Курмангалиева Мейрамгуль Канапьяновна </t>
  </si>
  <si>
    <t>661103401549</t>
  </si>
  <si>
    <t>город Астана, улица Санжар Асфендияров дом №9, Квартира №204</t>
  </si>
  <si>
    <t>Құрманғалиева Мейрамгүл Қанапияқызы</t>
  </si>
  <si>
    <t xml:space="preserve">Кошкаров Ерден Жержисович </t>
  </si>
  <si>
    <t xml:space="preserve"> Астана қаласы,   Сарайшық ауданы,  Темирбек Жургенов көшесі   №27/1 үй,  №255 пәтер</t>
  </si>
  <si>
    <t>город Астана, район Сарайшық, улица Темирбек Жургенов дом №27/1, Квартира №255</t>
  </si>
  <si>
    <t>Камзина Макпал Сагидоллаевна</t>
  </si>
  <si>
    <t>710314400854</t>
  </si>
  <si>
    <t>РК, г. Астана, ул. Керей, Жәнібек хандар,
дом 28, кв. 331</t>
  </si>
  <si>
    <t>ҚР, Астана қ., Керей, Жәнібек хандар к.,
28 үй, п. 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</si>
</sst>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₽&quot;_-;\-* #,##0.00\ &quot;₽&quot;_-;_-* &quot;-&quot;??\ &quot;₽&quot;_-;_-@_-"/>
    <numFmt numFmtId="164" formatCode="000000000000"/>
    <numFmt numFmtId="165" formatCode="dd\.mm\.yyyy"/>
    <numFmt numFmtId="166" formatCode="_-* #,##0.00_р_._-;\-* #,##0.00_р_._-;_-* &quot;-&quot;??_р_._-;_-@_-"/>
    <numFmt numFmtId="167" formatCode="000000"/>
  </numFmts>
  <fonts count="192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1"/>
      <color theme="10"/>
      <name val="Arial"/>
      <family val="2"/>
      <scheme val="minor"/>
    </font>
    <font>
      <u/>
      <sz val="12.65"/>
      <color indexed="12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sz val="11"/>
      <color theme="1"/>
      <name val="Arial"/>
      <family val="2"/>
      <scheme val="minor"/>
    </font>
    <font>
      <sz val="10"/>
      <color rgb="FF00000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u/>
      <sz val="11"/>
      <color theme="10"/>
      <name val="Arial"/>
      <family val="2"/>
      <charset val="204"/>
      <scheme val="minor"/>
    </font>
    <font>
      <u/>
      <sz val="12.65"/>
      <color indexed="12"/>
      <name val="Calibri"/>
      <family val="2"/>
      <charset val="204"/>
    </font>
    <font>
      <u/>
      <sz val="10"/>
      <color theme="10"/>
      <name val="Arial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0"/>
      <color rgb="FF00000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2"/>
      <color rgb="FF000000"/>
      <name val="Arial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Arial"/>
      <family val="2"/>
      <charset val="204"/>
      <scheme val="minor"/>
    </font>
    <font>
      <sz val="12"/>
      <color theme="1"/>
      <name val="Times New Roman"/>
      <family val="1"/>
    </font>
    <font>
      <sz val="12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sz val="12"/>
      <color rgb="FF313A46"/>
      <name val="Times New Roman"/>
      <family val="1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u/>
      <sz val="12"/>
      <color theme="10"/>
      <name val="Arial"/>
      <family val="2"/>
      <scheme val="minor"/>
    </font>
    <font>
      <u/>
      <sz val="12"/>
      <color theme="10"/>
      <name val="Arial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Arial"/>
      <family val="2"/>
      <charset val="204"/>
    </font>
    <font>
      <u/>
      <sz val="12"/>
      <color theme="1"/>
      <name val="Times New Roman"/>
      <family val="1"/>
      <charset val="204"/>
    </font>
    <font>
      <u/>
      <sz val="12"/>
      <color rgb="FF1155CC"/>
      <name val="Times New Roman"/>
      <family val="1"/>
      <charset val="204"/>
    </font>
    <font>
      <sz val="12"/>
      <color theme="1"/>
      <name val="Times New Roman"/>
    </font>
  </fonts>
  <fills count="18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6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3492">
    <xf numFmtId="0" fontId="0" fillId="0" borderId="0"/>
    <xf numFmtId="0" fontId="70" fillId="0" borderId="0"/>
    <xf numFmtId="0" fontId="72" fillId="0" borderId="0"/>
    <xf numFmtId="0" fontId="69" fillId="0" borderId="0"/>
    <xf numFmtId="0" fontId="69" fillId="0" borderId="0"/>
    <xf numFmtId="0" fontId="72" fillId="0" borderId="0"/>
    <xf numFmtId="0" fontId="65" fillId="0" borderId="0"/>
    <xf numFmtId="0" fontId="64" fillId="0" borderId="0"/>
    <xf numFmtId="0" fontId="73" fillId="0" borderId="0" applyNumberFormat="0" applyFill="0" applyBorder="0" applyAlignment="0" applyProtection="0"/>
    <xf numFmtId="0" fontId="66" fillId="0" borderId="0"/>
    <xf numFmtId="0" fontId="72" fillId="0" borderId="0"/>
    <xf numFmtId="0" fontId="74" fillId="0" borderId="0"/>
    <xf numFmtId="0" fontId="74" fillId="0" borderId="0"/>
    <xf numFmtId="0" fontId="72" fillId="0" borderId="0"/>
    <xf numFmtId="0" fontId="63" fillId="0" borderId="0"/>
    <xf numFmtId="166" fontId="66" fillId="0" borderId="0" applyBorder="0" applyAlignment="0" applyProtection="0"/>
    <xf numFmtId="0" fontId="62" fillId="0" borderId="0"/>
    <xf numFmtId="0" fontId="76" fillId="0" borderId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1" fillId="0" borderId="0"/>
    <xf numFmtId="0" fontId="80" fillId="0" borderId="0"/>
    <xf numFmtId="0" fontId="60" fillId="0" borderId="0"/>
    <xf numFmtId="0" fontId="66" fillId="0" borderId="0"/>
    <xf numFmtId="0" fontId="72" fillId="0" borderId="0"/>
    <xf numFmtId="0" fontId="66" fillId="0" borderId="0"/>
    <xf numFmtId="0" fontId="60" fillId="0" borderId="0"/>
    <xf numFmtId="0" fontId="60" fillId="0" borderId="0"/>
    <xf numFmtId="0" fontId="66" fillId="0" borderId="0"/>
    <xf numFmtId="0" fontId="72" fillId="0" borderId="0"/>
    <xf numFmtId="0" fontId="74" fillId="0" borderId="0"/>
    <xf numFmtId="0" fontId="97" fillId="0" borderId="0"/>
    <xf numFmtId="0" fontId="79" fillId="0" borderId="0"/>
    <xf numFmtId="166" fontId="66" fillId="0" borderId="0" applyBorder="0" applyAlignment="0" applyProtection="0"/>
    <xf numFmtId="166" fontId="66" fillId="0" borderId="0" applyBorder="0" applyAlignment="0" applyProtection="0"/>
    <xf numFmtId="166" fontId="66" fillId="0" borderId="0" applyBorder="0" applyAlignment="0" applyProtection="0"/>
    <xf numFmtId="0" fontId="81" fillId="2" borderId="0" applyNumberFormat="0" applyBorder="0" applyAlignment="0" applyProtection="0"/>
    <xf numFmtId="0" fontId="81" fillId="3" borderId="0" applyNumberFormat="0" applyBorder="0" applyAlignment="0" applyProtection="0"/>
    <xf numFmtId="0" fontId="81" fillId="4" borderId="0" applyNumberFormat="0" applyBorder="0" applyAlignment="0" applyProtection="0"/>
    <xf numFmtId="0" fontId="81" fillId="5" borderId="0" applyNumberFormat="0" applyBorder="0" applyAlignment="0" applyProtection="0"/>
    <xf numFmtId="0" fontId="81" fillId="6" borderId="0" applyNumberFormat="0" applyBorder="0" applyAlignment="0" applyProtection="0"/>
    <xf numFmtId="0" fontId="81" fillId="7" borderId="0" applyNumberFormat="0" applyBorder="0" applyAlignment="0" applyProtection="0"/>
    <xf numFmtId="0" fontId="82" fillId="8" borderId="1" applyNumberFormat="0" applyAlignment="0" applyProtection="0"/>
    <xf numFmtId="0" fontId="83" fillId="9" borderId="2" applyNumberFormat="0" applyAlignment="0" applyProtection="0"/>
    <xf numFmtId="0" fontId="84" fillId="9" borderId="1" applyNumberFormat="0" applyAlignment="0" applyProtection="0"/>
    <xf numFmtId="0" fontId="74" fillId="0" borderId="0" applyNumberFormat="0" applyFill="0" applyBorder="0" applyAlignment="0" applyProtection="0"/>
    <xf numFmtId="0" fontId="74" fillId="0" borderId="0"/>
    <xf numFmtId="0" fontId="74" fillId="0" borderId="0" applyNumberFormat="0" applyFill="0" applyBorder="0" applyAlignment="0" applyProtection="0"/>
    <xf numFmtId="0" fontId="99" fillId="0" borderId="0"/>
    <xf numFmtId="0" fontId="74" fillId="0" borderId="0" applyNumberFormat="0" applyFill="0" applyBorder="0" applyAlignment="0" applyProtection="0"/>
    <xf numFmtId="0" fontId="99" fillId="0" borderId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9" fillId="0" borderId="0"/>
    <xf numFmtId="0" fontId="74" fillId="0" borderId="0"/>
    <xf numFmtId="0" fontId="98" fillId="0" borderId="0" applyNumberFormat="0" applyFill="0" applyBorder="0" applyAlignment="0" applyProtection="0">
      <alignment vertical="top"/>
      <protection locked="0"/>
    </xf>
    <xf numFmtId="0" fontId="99" fillId="0" borderId="0"/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5" fillId="0" borderId="5" applyNumberFormat="0" applyFill="0" applyAlignment="0" applyProtection="0"/>
    <xf numFmtId="0" fontId="95" fillId="0" borderId="0" applyNumberFormat="0" applyFill="0" applyBorder="0" applyAlignment="0" applyProtection="0"/>
    <xf numFmtId="0" fontId="85" fillId="0" borderId="6" applyNumberFormat="0" applyFill="0" applyAlignment="0" applyProtection="0"/>
    <xf numFmtId="0" fontId="86" fillId="10" borderId="7" applyNumberFormat="0" applyAlignment="0" applyProtection="0"/>
    <xf numFmtId="0" fontId="96" fillId="0" borderId="0" applyNumberFormat="0" applyFill="0" applyBorder="0" applyAlignment="0" applyProtection="0"/>
    <xf numFmtId="0" fontId="87" fillId="11" borderId="0" applyNumberFormat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6" fillId="0" borderId="0"/>
    <xf numFmtId="0" fontId="66" fillId="0" borderId="0"/>
    <xf numFmtId="0" fontId="66" fillId="0" borderId="0"/>
    <xf numFmtId="0" fontId="72" fillId="0" borderId="0"/>
    <xf numFmtId="0" fontId="60" fillId="0" borderId="0"/>
    <xf numFmtId="0" fontId="60" fillId="0" borderId="0"/>
    <xf numFmtId="0" fontId="66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6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6" fillId="0" borderId="0"/>
    <xf numFmtId="0" fontId="66" fillId="0" borderId="0"/>
    <xf numFmtId="0" fontId="60" fillId="0" borderId="0"/>
    <xf numFmtId="0" fontId="60" fillId="0" borderId="0"/>
    <xf numFmtId="0" fontId="66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72" fillId="0" borderId="0"/>
    <xf numFmtId="0" fontId="79" fillId="0" borderId="0"/>
    <xf numFmtId="0" fontId="72" fillId="0" borderId="0"/>
    <xf numFmtId="0" fontId="66" fillId="0" borderId="0"/>
    <xf numFmtId="0" fontId="66" fillId="0" borderId="0"/>
    <xf numFmtId="0" fontId="60" fillId="0" borderId="0"/>
    <xf numFmtId="0" fontId="60" fillId="0" borderId="0"/>
    <xf numFmtId="0" fontId="72" fillId="0" borderId="0"/>
    <xf numFmtId="0" fontId="66" fillId="0" borderId="0"/>
    <xf numFmtId="0" fontId="66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00" fillId="0" borderId="0"/>
    <xf numFmtId="0" fontId="72" fillId="0" borderId="0"/>
    <xf numFmtId="0" fontId="60" fillId="0" borderId="0"/>
    <xf numFmtId="0" fontId="72" fillId="0" borderId="0"/>
    <xf numFmtId="0" fontId="72" fillId="0" borderId="0"/>
    <xf numFmtId="0" fontId="72" fillId="0" borderId="0"/>
    <xf numFmtId="0" fontId="60" fillId="0" borderId="0"/>
    <xf numFmtId="0" fontId="100" fillId="0" borderId="0"/>
    <xf numFmtId="0" fontId="79" fillId="0" borderId="0"/>
    <xf numFmtId="0" fontId="60" fillId="0" borderId="0"/>
    <xf numFmtId="0" fontId="60" fillId="0" borderId="0"/>
    <xf numFmtId="0" fontId="75" fillId="0" borderId="0"/>
    <xf numFmtId="0" fontId="75" fillId="0" borderId="0"/>
    <xf numFmtId="0" fontId="60" fillId="0" borderId="0"/>
    <xf numFmtId="0" fontId="60" fillId="0" borderId="0"/>
    <xf numFmtId="0" fontId="72" fillId="0" borderId="0"/>
    <xf numFmtId="0" fontId="72" fillId="0" borderId="0"/>
    <xf numFmtId="0" fontId="60" fillId="0" borderId="0"/>
    <xf numFmtId="0" fontId="60" fillId="0" borderId="0"/>
    <xf numFmtId="0" fontId="88" fillId="12" borderId="0" applyNumberFormat="0" applyBorder="0" applyAlignment="0" applyProtection="0"/>
    <xf numFmtId="0" fontId="99" fillId="0" borderId="0" applyBorder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9" fillId="0" borderId="0" applyBorder="0" applyProtection="0"/>
    <xf numFmtId="0" fontId="99" fillId="0" borderId="0" applyBorder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9" fillId="0" borderId="0" applyBorder="0" applyProtection="0"/>
    <xf numFmtId="0" fontId="99" fillId="0" borderId="0" applyBorder="0" applyProtection="0"/>
    <xf numFmtId="0" fontId="99" fillId="0" borderId="0" applyBorder="0" applyProtection="0"/>
    <xf numFmtId="0" fontId="99" fillId="0" borderId="0" applyBorder="0" applyProtection="0"/>
    <xf numFmtId="0" fontId="99" fillId="0" borderId="0" applyBorder="0" applyProtection="0"/>
    <xf numFmtId="0" fontId="99" fillId="0" borderId="0" applyBorder="0" applyProtection="0"/>
    <xf numFmtId="0" fontId="99" fillId="0" borderId="0" applyBorder="0" applyProtection="0"/>
    <xf numFmtId="0" fontId="99" fillId="0" borderId="0" applyBorder="0" applyProtection="0"/>
    <xf numFmtId="0" fontId="99" fillId="0" borderId="0" applyBorder="0" applyProtection="0"/>
    <xf numFmtId="0" fontId="66" fillId="13" borderId="8" applyNumberFormat="0" applyAlignment="0" applyProtection="0"/>
    <xf numFmtId="9" fontId="66" fillId="0" borderId="0" applyFill="0" applyBorder="0" applyAlignment="0" applyProtection="0"/>
    <xf numFmtId="0" fontId="90" fillId="0" borderId="9" applyNumberFormat="0" applyFill="0" applyAlignment="0" applyProtection="0"/>
    <xf numFmtId="0" fontId="91" fillId="0" borderId="0" applyNumberFormat="0" applyFill="0" applyBorder="0" applyAlignment="0" applyProtection="0"/>
    <xf numFmtId="0" fontId="92" fillId="14" borderId="0" applyNumberFormat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59" fillId="0" borderId="0"/>
    <xf numFmtId="0" fontId="59" fillId="0" borderId="0"/>
    <xf numFmtId="0" fontId="82" fillId="8" borderId="10" applyNumberFormat="0" applyAlignment="0" applyProtection="0"/>
    <xf numFmtId="0" fontId="83" fillId="9" borderId="11" applyNumberFormat="0" applyAlignment="0" applyProtection="0"/>
    <xf numFmtId="0" fontId="84" fillId="9" borderId="10" applyNumberFormat="0" applyAlignment="0" applyProtection="0"/>
    <xf numFmtId="0" fontId="85" fillId="0" borderId="12" applyNumberFormat="0" applyFill="0" applyAlignment="0" applyProtection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6" fillId="13" borderId="13" applyNumberFormat="0" applyAlignment="0" applyProtection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69" fillId="0" borderId="0"/>
    <xf numFmtId="0" fontId="71" fillId="0" borderId="0" applyNumberFormat="0" applyFill="0" applyBorder="0" applyAlignment="0" applyProtection="0"/>
    <xf numFmtId="0" fontId="58" fillId="0" borderId="0"/>
    <xf numFmtId="0" fontId="101" fillId="0" borderId="0"/>
    <xf numFmtId="0" fontId="102" fillId="0" borderId="0"/>
    <xf numFmtId="0" fontId="103" fillId="0" borderId="0"/>
    <xf numFmtId="0" fontId="103" fillId="0" borderId="0"/>
    <xf numFmtId="0" fontId="103" fillId="0" borderId="0"/>
    <xf numFmtId="0" fontId="57" fillId="0" borderId="0"/>
    <xf numFmtId="0" fontId="57" fillId="0" borderId="0"/>
    <xf numFmtId="0" fontId="82" fillId="8" borderId="14" applyNumberFormat="0" applyAlignment="0" applyProtection="0"/>
    <xf numFmtId="0" fontId="83" fillId="9" borderId="15" applyNumberFormat="0" applyAlignment="0" applyProtection="0"/>
    <xf numFmtId="0" fontId="84" fillId="9" borderId="14" applyNumberFormat="0" applyAlignment="0" applyProtection="0"/>
    <xf numFmtId="0" fontId="85" fillId="0" borderId="16" applyNumberFormat="0" applyFill="0" applyAlignmen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6" fillId="13" borderId="17" applyNumberFormat="0" applyAlignmen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69" fillId="0" borderId="0"/>
    <xf numFmtId="0" fontId="55" fillId="0" borderId="0"/>
    <xf numFmtId="0" fontId="55" fillId="0" borderId="0"/>
    <xf numFmtId="0" fontId="100" fillId="0" borderId="0"/>
    <xf numFmtId="0" fontId="7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78" fillId="0" borderId="0" applyNumberFormat="0" applyFill="0" applyBorder="0" applyAlignment="0" applyProtection="0"/>
    <xf numFmtId="0" fontId="55" fillId="0" borderId="0"/>
    <xf numFmtId="0" fontId="66" fillId="0" borderId="0"/>
    <xf numFmtId="0" fontId="104" fillId="0" borderId="0"/>
    <xf numFmtId="0" fontId="105" fillId="0" borderId="0"/>
    <xf numFmtId="0" fontId="105" fillId="0" borderId="0"/>
    <xf numFmtId="0" fontId="105" fillId="0" borderId="0"/>
    <xf numFmtId="166" fontId="106" fillId="0" borderId="0" applyBorder="0" applyAlignment="0" applyProtection="0"/>
    <xf numFmtId="0" fontId="107" fillId="0" borderId="0" applyNumberFormat="0" applyFill="0" applyBorder="0" applyAlignment="0" applyProtection="0"/>
    <xf numFmtId="0" fontId="108" fillId="0" borderId="0"/>
    <xf numFmtId="0" fontId="108" fillId="0" borderId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0"/>
    <xf numFmtId="0" fontId="111" fillId="0" borderId="0"/>
    <xf numFmtId="0" fontId="105" fillId="0" borderId="0"/>
    <xf numFmtId="0" fontId="104" fillId="0" borderId="0"/>
    <xf numFmtId="0" fontId="111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06" fillId="0" borderId="0"/>
    <xf numFmtId="0" fontId="112" fillId="0" borderId="0"/>
    <xf numFmtId="0" fontId="54" fillId="0" borderId="0"/>
    <xf numFmtId="0" fontId="114" fillId="0" borderId="0"/>
    <xf numFmtId="0" fontId="72" fillId="0" borderId="0"/>
    <xf numFmtId="0" fontId="72" fillId="0" borderId="0"/>
    <xf numFmtId="0" fontId="114" fillId="0" borderId="0"/>
    <xf numFmtId="0" fontId="72" fillId="0" borderId="0"/>
    <xf numFmtId="0" fontId="116" fillId="3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114" fillId="0" borderId="0"/>
    <xf numFmtId="0" fontId="98" fillId="0" borderId="0" applyNumberFormat="0" applyFill="0" applyBorder="0" applyAlignment="0" applyProtection="0">
      <alignment vertical="top"/>
      <protection locked="0"/>
    </xf>
    <xf numFmtId="0" fontId="116" fillId="2" borderId="0" applyNumberFormat="0" applyBorder="0" applyAlignment="0" applyProtection="0"/>
    <xf numFmtId="0" fontId="115" fillId="0" borderId="0" applyNumberFormat="0" applyFill="0" applyBorder="0" applyAlignment="0" applyProtection="0"/>
    <xf numFmtId="0" fontId="114" fillId="0" borderId="0"/>
    <xf numFmtId="0" fontId="115" fillId="0" borderId="0"/>
    <xf numFmtId="0" fontId="113" fillId="0" borderId="0"/>
    <xf numFmtId="0" fontId="53" fillId="0" borderId="0"/>
    <xf numFmtId="0" fontId="53" fillId="0" borderId="0"/>
    <xf numFmtId="0" fontId="114" fillId="0" borderId="0"/>
    <xf numFmtId="0" fontId="113" fillId="0" borderId="0"/>
    <xf numFmtId="0" fontId="100" fillId="0" borderId="0"/>
    <xf numFmtId="0" fontId="79" fillId="0" borderId="0"/>
    <xf numFmtId="0" fontId="72" fillId="0" borderId="0"/>
    <xf numFmtId="0" fontId="116" fillId="4" borderId="0" applyNumberFormat="0" applyBorder="0" applyAlignment="0" applyProtection="0"/>
    <xf numFmtId="0" fontId="116" fillId="5" borderId="0" applyNumberFormat="0" applyBorder="0" applyAlignment="0" applyProtection="0"/>
    <xf numFmtId="0" fontId="116" fillId="6" borderId="0" applyNumberFormat="0" applyBorder="0" applyAlignment="0" applyProtection="0"/>
    <xf numFmtId="0" fontId="116" fillId="7" borderId="0" applyNumberFormat="0" applyBorder="0" applyAlignment="0" applyProtection="0"/>
    <xf numFmtId="0" fontId="117" fillId="8" borderId="14" applyNumberFormat="0" applyAlignment="0" applyProtection="0"/>
    <xf numFmtId="0" fontId="118" fillId="9" borderId="15" applyNumberFormat="0" applyAlignment="0" applyProtection="0"/>
    <xf numFmtId="0" fontId="119" fillId="9" borderId="14" applyNumberFormat="0" applyAlignment="0" applyProtection="0"/>
    <xf numFmtId="0" fontId="115" fillId="0" borderId="0"/>
    <xf numFmtId="0" fontId="74" fillId="0" borderId="0"/>
    <xf numFmtId="0" fontId="115" fillId="0" borderId="0" applyNumberFormat="0" applyFill="0" applyBorder="0" applyAlignment="0" applyProtection="0"/>
    <xf numFmtId="0" fontId="115" fillId="0" borderId="0"/>
    <xf numFmtId="0" fontId="74" fillId="0" borderId="0"/>
    <xf numFmtId="0" fontId="120" fillId="0" borderId="3" applyNumberFormat="0" applyFill="0" applyAlignment="0" applyProtection="0"/>
    <xf numFmtId="0" fontId="121" fillId="0" borderId="4" applyNumberFormat="0" applyFill="0" applyAlignment="0" applyProtection="0"/>
    <xf numFmtId="0" fontId="122" fillId="0" borderId="5" applyNumberFormat="0" applyFill="0" applyAlignment="0" applyProtection="0"/>
    <xf numFmtId="0" fontId="122" fillId="0" borderId="0" applyNumberFormat="0" applyFill="0" applyBorder="0" applyAlignment="0" applyProtection="0"/>
    <xf numFmtId="0" fontId="123" fillId="0" borderId="16" applyNumberFormat="0" applyFill="0" applyAlignment="0" applyProtection="0"/>
    <xf numFmtId="0" fontId="124" fillId="10" borderId="7" applyNumberFormat="0" applyAlignment="0" applyProtection="0"/>
    <xf numFmtId="0" fontId="125" fillId="0" borderId="0" applyNumberFormat="0" applyFill="0" applyBorder="0" applyAlignment="0" applyProtection="0"/>
    <xf numFmtId="0" fontId="126" fillId="11" borderId="0" applyNumberFormat="0" applyBorder="0" applyAlignment="0" applyProtection="0"/>
    <xf numFmtId="0" fontId="53" fillId="0" borderId="0"/>
    <xf numFmtId="0" fontId="114" fillId="0" borderId="0"/>
    <xf numFmtId="0" fontId="72" fillId="0" borderId="0"/>
    <xf numFmtId="0" fontId="113" fillId="0" borderId="0"/>
    <xf numFmtId="0" fontId="113" fillId="0" borderId="0"/>
    <xf numFmtId="0" fontId="53" fillId="0" borderId="0"/>
    <xf numFmtId="0" fontId="114" fillId="0" borderId="0"/>
    <xf numFmtId="0" fontId="113" fillId="0" borderId="0"/>
    <xf numFmtId="0" fontId="53" fillId="0" borderId="0"/>
    <xf numFmtId="0" fontId="127" fillId="12" borderId="0" applyNumberFormat="0" applyBorder="0" applyAlignment="0" applyProtection="0"/>
    <xf numFmtId="0" fontId="128" fillId="0" borderId="0" applyNumberFormat="0" applyFill="0" applyBorder="0" applyAlignment="0" applyProtection="0"/>
    <xf numFmtId="0" fontId="113" fillId="13" borderId="17" applyNumberFormat="0" applyAlignment="0" applyProtection="0"/>
    <xf numFmtId="0" fontId="129" fillId="0" borderId="9" applyNumberFormat="0" applyFill="0" applyAlignment="0" applyProtection="0"/>
    <xf numFmtId="0" fontId="130" fillId="0" borderId="0" applyNumberFormat="0" applyFill="0" applyBorder="0" applyAlignment="0" applyProtection="0"/>
    <xf numFmtId="0" fontId="131" fillId="14" borderId="0" applyNumberFormat="0" applyBorder="0" applyAlignment="0" applyProtection="0"/>
    <xf numFmtId="0" fontId="52" fillId="0" borderId="0"/>
    <xf numFmtId="0" fontId="51" fillId="0" borderId="0"/>
    <xf numFmtId="0" fontId="51" fillId="0" borderId="0"/>
    <xf numFmtId="0" fontId="132" fillId="0" borderId="0"/>
    <xf numFmtId="0" fontId="133" fillId="0" borderId="0"/>
    <xf numFmtId="0" fontId="134" fillId="0" borderId="0"/>
    <xf numFmtId="0" fontId="134" fillId="0" borderId="0"/>
    <xf numFmtId="0" fontId="13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19" fillId="9" borderId="18" applyNumberFormat="0" applyAlignment="0" applyProtection="0"/>
    <xf numFmtId="0" fontId="84" fillId="9" borderId="18" applyNumberFormat="0" applyAlignment="0" applyProtection="0"/>
    <xf numFmtId="0" fontId="118" fillId="9" borderId="19" applyNumberFormat="0" applyAlignment="0" applyProtection="0"/>
    <xf numFmtId="0" fontId="83" fillId="9" borderId="19" applyNumberFormat="0" applyAlignment="0" applyProtection="0"/>
    <xf numFmtId="0" fontId="117" fillId="8" borderId="18" applyNumberFormat="0" applyAlignment="0" applyProtection="0"/>
    <xf numFmtId="0" fontId="82" fillId="8" borderId="18" applyNumberFormat="0" applyAlignment="0" applyProtection="0"/>
    <xf numFmtId="0" fontId="48" fillId="0" borderId="0"/>
    <xf numFmtId="0" fontId="48" fillId="0" borderId="0"/>
    <xf numFmtId="0" fontId="85" fillId="0" borderId="20" applyNumberFormat="0" applyFill="0" applyAlignment="0" applyProtection="0"/>
    <xf numFmtId="0" fontId="123" fillId="0" borderId="20" applyNumberFormat="0" applyFill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66" fillId="13" borderId="21" applyNumberFormat="0" applyAlignment="0" applyProtection="0"/>
    <xf numFmtId="0" fontId="113" fillId="13" borderId="21" applyNumberFormat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35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3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98" fillId="0" borderId="0" applyNumberFormat="0" applyFill="0" applyBorder="0" applyAlignment="0" applyProtection="0">
      <alignment vertical="top"/>
      <protection locked="0"/>
    </xf>
    <xf numFmtId="0" fontId="100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3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38" fillId="0" borderId="0"/>
    <xf numFmtId="0" fontId="139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5" fillId="0" borderId="0"/>
    <xf numFmtId="0" fontId="33" fillId="0" borderId="0"/>
    <xf numFmtId="0" fontId="72" fillId="0" borderId="0"/>
    <xf numFmtId="0" fontId="66" fillId="0" borderId="0"/>
    <xf numFmtId="0" fontId="33" fillId="0" borderId="0"/>
    <xf numFmtId="0" fontId="7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6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9" fillId="0" borderId="0"/>
    <xf numFmtId="0" fontId="69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2" fillId="0" borderId="0"/>
    <xf numFmtId="0" fontId="33" fillId="0" borderId="0"/>
    <xf numFmtId="0" fontId="33" fillId="0" borderId="0"/>
    <xf numFmtId="0" fontId="69" fillId="0" borderId="0"/>
    <xf numFmtId="0" fontId="33" fillId="0" borderId="0"/>
    <xf numFmtId="0" fontId="33" fillId="0" borderId="0"/>
    <xf numFmtId="0" fontId="33" fillId="0" borderId="0"/>
    <xf numFmtId="0" fontId="69" fillId="0" borderId="0"/>
    <xf numFmtId="0" fontId="33" fillId="0" borderId="0"/>
    <xf numFmtId="0" fontId="114" fillId="0" borderId="0"/>
    <xf numFmtId="0" fontId="79" fillId="0" borderId="0"/>
    <xf numFmtId="0" fontId="98" fillId="0" borderId="0" applyNumberFormat="0" applyFill="0" applyBorder="0" applyAlignment="0" applyProtection="0">
      <alignment vertical="top"/>
      <protection locked="0"/>
    </xf>
    <xf numFmtId="0" fontId="99" fillId="0" borderId="0"/>
    <xf numFmtId="0" fontId="66" fillId="0" borderId="0"/>
    <xf numFmtId="0" fontId="33" fillId="0" borderId="0"/>
    <xf numFmtId="0" fontId="114" fillId="0" borderId="0"/>
    <xf numFmtId="0" fontId="72" fillId="0" borderId="0"/>
    <xf numFmtId="0" fontId="33" fillId="0" borderId="0"/>
    <xf numFmtId="0" fontId="33" fillId="0" borderId="0"/>
    <xf numFmtId="0" fontId="33" fillId="0" borderId="0"/>
    <xf numFmtId="0" fontId="72" fillId="0" borderId="0"/>
    <xf numFmtId="0" fontId="114" fillId="0" borderId="0"/>
    <xf numFmtId="0" fontId="113" fillId="0" borderId="0"/>
    <xf numFmtId="0" fontId="33" fillId="0" borderId="0"/>
    <xf numFmtId="0" fontId="33" fillId="0" borderId="0"/>
    <xf numFmtId="0" fontId="33" fillId="0" borderId="0"/>
    <xf numFmtId="0" fontId="75" fillId="0" borderId="0"/>
    <xf numFmtId="0" fontId="33" fillId="0" borderId="0"/>
    <xf numFmtId="0" fontId="72" fillId="0" borderId="0"/>
    <xf numFmtId="0" fontId="66" fillId="0" borderId="0"/>
    <xf numFmtId="0" fontId="33" fillId="0" borderId="0"/>
    <xf numFmtId="0" fontId="75" fillId="0" borderId="0"/>
    <xf numFmtId="0" fontId="72" fillId="0" borderId="0"/>
    <xf numFmtId="0" fontId="72" fillId="0" borderId="0"/>
    <xf numFmtId="0" fontId="74" fillId="0" borderId="0" applyNumberFormat="0" applyFill="0" applyBorder="0" applyAlignment="0" applyProtection="0"/>
    <xf numFmtId="0" fontId="115" fillId="0" borderId="0"/>
    <xf numFmtId="0" fontId="113" fillId="0" borderId="0"/>
    <xf numFmtId="0" fontId="33" fillId="0" borderId="0"/>
    <xf numFmtId="0" fontId="72" fillId="0" borderId="0"/>
    <xf numFmtId="0" fontId="33" fillId="0" borderId="0"/>
    <xf numFmtId="0" fontId="113" fillId="0" borderId="0"/>
    <xf numFmtId="0" fontId="66" fillId="0" borderId="0"/>
    <xf numFmtId="0" fontId="75" fillId="0" borderId="0"/>
    <xf numFmtId="0" fontId="7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2" fillId="0" borderId="0"/>
    <xf numFmtId="0" fontId="33" fillId="0" borderId="0"/>
    <xf numFmtId="0" fontId="33" fillId="0" borderId="0"/>
    <xf numFmtId="0" fontId="33" fillId="0" borderId="0"/>
    <xf numFmtId="0" fontId="69" fillId="0" borderId="0"/>
    <xf numFmtId="0" fontId="33" fillId="0" borderId="0"/>
    <xf numFmtId="0" fontId="69" fillId="0" borderId="0"/>
    <xf numFmtId="0" fontId="140" fillId="0" borderId="0"/>
    <xf numFmtId="0" fontId="141" fillId="0" borderId="0"/>
    <xf numFmtId="0" fontId="141" fillId="0" borderId="0"/>
    <xf numFmtId="0" fontId="14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4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43" fillId="0" borderId="0"/>
    <xf numFmtId="0" fontId="27" fillId="0" borderId="0"/>
    <xf numFmtId="0" fontId="27" fillId="0" borderId="0"/>
    <xf numFmtId="0" fontId="82" fillId="8" borderId="22" applyNumberFormat="0" applyAlignment="0" applyProtection="0"/>
    <xf numFmtId="0" fontId="83" fillId="9" borderId="23" applyNumberFormat="0" applyAlignment="0" applyProtection="0"/>
    <xf numFmtId="0" fontId="84" fillId="9" borderId="22" applyNumberFormat="0" applyAlignment="0" applyProtection="0"/>
    <xf numFmtId="0" fontId="85" fillId="0" borderId="24" applyNumberFormat="0" applyFill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6" fillId="13" borderId="25" applyNumberForma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82" fillId="8" borderId="26" applyNumberFormat="0" applyAlignment="0" applyProtection="0"/>
    <xf numFmtId="0" fontId="83" fillId="9" borderId="27" applyNumberFormat="0" applyAlignment="0" applyProtection="0"/>
    <xf numFmtId="0" fontId="84" fillId="9" borderId="26" applyNumberFormat="0" applyAlignment="0" applyProtection="0"/>
    <xf numFmtId="0" fontId="85" fillId="0" borderId="28" applyNumberFormat="0" applyFill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6" fillId="13" borderId="29" applyNumberFormat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46" fillId="0" borderId="0"/>
    <xf numFmtId="0" fontId="146" fillId="0" borderId="0"/>
    <xf numFmtId="0" fontId="146" fillId="0" borderId="0"/>
    <xf numFmtId="0" fontId="145" fillId="0" borderId="0"/>
    <xf numFmtId="0" fontId="144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4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48" fillId="0" borderId="0"/>
    <xf numFmtId="0" fontId="17" fillId="0" borderId="0"/>
    <xf numFmtId="0" fontId="149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82" fillId="8" borderId="31" applyNumberFormat="0" applyAlignment="0" applyProtection="0"/>
    <xf numFmtId="0" fontId="83" fillId="9" borderId="32" applyNumberFormat="0" applyAlignment="0" applyProtection="0"/>
    <xf numFmtId="0" fontId="84" fillId="9" borderId="31" applyNumberFormat="0" applyAlignment="0" applyProtection="0"/>
    <xf numFmtId="0" fontId="85" fillId="0" borderId="33" applyNumberFormat="0" applyFill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6" fillId="13" borderId="34" applyNumberForma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0" fillId="0" borderId="0"/>
    <xf numFmtId="0" fontId="151" fillId="0" borderId="0"/>
    <xf numFmtId="0" fontId="152" fillId="0" borderId="0"/>
    <xf numFmtId="0" fontId="153" fillId="0" borderId="0"/>
    <xf numFmtId="0" fontId="153" fillId="0" borderId="0"/>
    <xf numFmtId="0" fontId="153" fillId="0" borderId="0"/>
    <xf numFmtId="0" fontId="15" fillId="0" borderId="0"/>
    <xf numFmtId="0" fontId="14" fillId="0" borderId="0"/>
    <xf numFmtId="0" fontId="154" fillId="0" borderId="0"/>
    <xf numFmtId="0" fontId="13" fillId="0" borderId="0"/>
    <xf numFmtId="0" fontId="12" fillId="0" borderId="0"/>
    <xf numFmtId="0" fontId="155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7" fillId="0" borderId="0"/>
    <xf numFmtId="0" fontId="15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60" fillId="0" borderId="0"/>
    <xf numFmtId="0" fontId="7" fillId="0" borderId="0"/>
    <xf numFmtId="0" fontId="7" fillId="0" borderId="0"/>
    <xf numFmtId="0" fontId="7" fillId="0" borderId="0"/>
    <xf numFmtId="0" fontId="162" fillId="0" borderId="0"/>
    <xf numFmtId="0" fontId="159" fillId="0" borderId="0"/>
    <xf numFmtId="0" fontId="161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5" fillId="0" borderId="0"/>
    <xf numFmtId="0" fontId="171" fillId="0" borderId="0"/>
    <xf numFmtId="0" fontId="82" fillId="8" borderId="37" applyNumberFormat="0" applyAlignment="0" applyProtection="0"/>
    <xf numFmtId="0" fontId="83" fillId="9" borderId="38" applyNumberFormat="0" applyAlignment="0" applyProtection="0"/>
    <xf numFmtId="0" fontId="84" fillId="9" borderId="37" applyNumberFormat="0" applyAlignment="0" applyProtection="0"/>
    <xf numFmtId="0" fontId="85" fillId="0" borderId="39" applyNumberFormat="0" applyFill="0" applyAlignment="0" applyProtection="0"/>
    <xf numFmtId="0" fontId="66" fillId="13" borderId="40" applyNumberFormat="0" applyAlignment="0" applyProtection="0"/>
    <xf numFmtId="0" fontId="172" fillId="0" borderId="0"/>
    <xf numFmtId="0" fontId="173" fillId="0" borderId="0"/>
    <xf numFmtId="0" fontId="4" fillId="0" borderId="0"/>
    <xf numFmtId="0" fontId="4" fillId="0" borderId="0"/>
    <xf numFmtId="0" fontId="3" fillId="0" borderId="0"/>
    <xf numFmtId="0" fontId="174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 applyNumberFormat="0" applyFill="0" applyBorder="0" applyAlignment="0" applyProtection="0"/>
    <xf numFmtId="44" fontId="183" fillId="0" borderId="0" applyFont="0" applyFill="0" applyBorder="0" applyAlignment="0" applyProtection="0"/>
  </cellStyleXfs>
  <cellXfs count="202">
    <xf numFmtId="0" fontId="0" fillId="0" borderId="0" xfId="0"/>
    <xf numFmtId="1" fontId="67" fillId="15" borderId="30" xfId="0" applyNumberFormat="1" applyFont="1" applyFill="1" applyBorder="1" applyAlignment="1">
      <alignment horizontal="center" vertical="center" wrapText="1"/>
    </xf>
    <xf numFmtId="1" fontId="163" fillId="0" borderId="0" xfId="0" applyNumberFormat="1" applyFont="1"/>
    <xf numFmtId="0" fontId="68" fillId="0" borderId="30" xfId="0" applyFont="1" applyBorder="1" applyAlignment="1">
      <alignment horizontal="center" vertical="center" wrapText="1"/>
    </xf>
    <xf numFmtId="0" fontId="68" fillId="15" borderId="30" xfId="0" applyFont="1" applyFill="1" applyBorder="1" applyAlignment="1">
      <alignment horizontal="center" vertical="center" wrapText="1"/>
    </xf>
    <xf numFmtId="0" fontId="67" fillId="15" borderId="30" xfId="0" applyFont="1" applyFill="1" applyBorder="1" applyAlignment="1">
      <alignment horizontal="center" vertical="center" wrapText="1"/>
    </xf>
    <xf numFmtId="0" fontId="163" fillId="0" borderId="0" xfId="0" applyFont="1"/>
    <xf numFmtId="0" fontId="68" fillId="0" borderId="0" xfId="0" applyFont="1" applyAlignment="1">
      <alignment horizontal="center" vertical="center" wrapText="1"/>
    </xf>
    <xf numFmtId="164" fontId="68" fillId="0" borderId="0" xfId="0" applyNumberFormat="1" applyFont="1" applyAlignment="1">
      <alignment horizontal="center" vertical="center" wrapText="1"/>
    </xf>
    <xf numFmtId="1" fontId="68" fillId="15" borderId="0" xfId="0" applyNumberFormat="1" applyFont="1" applyFill="1" applyAlignment="1">
      <alignment horizontal="center" vertical="center" wrapText="1"/>
    </xf>
    <xf numFmtId="1" fontId="170" fillId="15" borderId="0" xfId="0" applyNumberFormat="1" applyFont="1" applyFill="1"/>
    <xf numFmtId="1" fontId="68" fillId="0" borderId="30" xfId="0" applyNumberFormat="1" applyFont="1" applyBorder="1" applyAlignment="1">
      <alignment horizontal="center" vertical="center" wrapText="1"/>
    </xf>
    <xf numFmtId="1" fontId="68" fillId="15" borderId="30" xfId="0" applyNumberFormat="1" applyFont="1" applyFill="1" applyBorder="1" applyAlignment="1">
      <alignment horizontal="center" vertical="center" wrapText="1"/>
    </xf>
    <xf numFmtId="0" fontId="166" fillId="0" borderId="35" xfId="0" applyFont="1" applyBorder="1" applyAlignment="1">
      <alignment horizontal="center" vertical="center" wrapText="1"/>
    </xf>
    <xf numFmtId="165" fontId="166" fillId="0" borderId="35" xfId="0" applyNumberFormat="1" applyFont="1" applyBorder="1" applyAlignment="1">
      <alignment horizontal="center" vertical="center" wrapText="1"/>
    </xf>
    <xf numFmtId="164" fontId="166" fillId="0" borderId="41" xfId="0" applyNumberFormat="1" applyFont="1" applyBorder="1" applyAlignment="1">
      <alignment horizontal="center" vertical="center" wrapText="1"/>
    </xf>
    <xf numFmtId="0" fontId="166" fillId="0" borderId="36" xfId="0" applyFont="1" applyBorder="1" applyAlignment="1">
      <alignment horizontal="center" vertical="center" wrapText="1"/>
    </xf>
    <xf numFmtId="0" fontId="166" fillId="0" borderId="41" xfId="0" applyFont="1" applyBorder="1" applyAlignment="1">
      <alignment horizontal="center" vertical="center" wrapText="1"/>
    </xf>
    <xf numFmtId="0" fontId="163" fillId="0" borderId="0" xfId="0" applyFont="1"/>
    <xf numFmtId="1" fontId="175" fillId="0" borderId="42" xfId="0" applyNumberFormat="1" applyFont="1" applyBorder="1" applyAlignment="1">
      <alignment horizontal="center" vertical="center"/>
    </xf>
    <xf numFmtId="0" fontId="166" fillId="0" borderId="43" xfId="0" applyFont="1" applyBorder="1" applyAlignment="1">
      <alignment horizontal="center" vertical="center" wrapText="1"/>
    </xf>
    <xf numFmtId="164" fontId="166" fillId="0" borderId="44" xfId="0" applyNumberFormat="1" applyFont="1" applyBorder="1" applyAlignment="1">
      <alignment horizontal="center" vertical="center" wrapText="1"/>
    </xf>
    <xf numFmtId="1" fontId="175" fillId="0" borderId="45" xfId="0" applyNumberFormat="1" applyFont="1" applyBorder="1" applyAlignment="1">
      <alignment horizontal="center" vertical="center"/>
    </xf>
    <xf numFmtId="165" fontId="166" fillId="0" borderId="43" xfId="0" applyNumberFormat="1" applyFont="1" applyBorder="1" applyAlignment="1">
      <alignment horizontal="center" vertical="center" wrapText="1"/>
    </xf>
    <xf numFmtId="0" fontId="166" fillId="0" borderId="46" xfId="0" applyFont="1" applyBorder="1" applyAlignment="1">
      <alignment horizontal="center" vertical="center" wrapText="1"/>
    </xf>
    <xf numFmtId="0" fontId="166" fillId="0" borderId="44" xfId="0" applyFont="1" applyBorder="1" applyAlignment="1">
      <alignment horizontal="center" vertical="center" wrapText="1"/>
    </xf>
    <xf numFmtId="0" fontId="67" fillId="0" borderId="42" xfId="0" applyFont="1" applyBorder="1" applyAlignment="1">
      <alignment horizontal="center" vertical="center" wrapText="1"/>
    </xf>
    <xf numFmtId="0" fontId="176" fillId="0" borderId="42" xfId="0" applyFont="1" applyBorder="1" applyAlignment="1">
      <alignment horizontal="center" vertical="center" wrapText="1"/>
    </xf>
    <xf numFmtId="49" fontId="176" fillId="0" borderId="42" xfId="0" applyNumberFormat="1" applyFont="1" applyBorder="1" applyAlignment="1">
      <alignment horizontal="center" vertical="center"/>
    </xf>
    <xf numFmtId="165" fontId="67" fillId="0" borderId="42" xfId="0" applyNumberFormat="1" applyFont="1" applyBorder="1" applyAlignment="1">
      <alignment horizontal="center" vertical="center" wrapText="1"/>
    </xf>
    <xf numFmtId="0" fontId="163" fillId="0" borderId="42" xfId="0" applyFont="1" applyBorder="1" applyAlignment="1">
      <alignment horizontal="center" vertical="center" wrapText="1"/>
    </xf>
    <xf numFmtId="1" fontId="176" fillId="0" borderId="30" xfId="0" applyNumberFormat="1" applyFont="1" applyBorder="1" applyAlignment="1">
      <alignment horizontal="center" vertical="center" wrapText="1"/>
    </xf>
    <xf numFmtId="0" fontId="176" fillId="0" borderId="30" xfId="0" applyNumberFormat="1" applyFont="1" applyBorder="1" applyAlignment="1">
      <alignment horizontal="center" vertical="center" wrapText="1"/>
    </xf>
    <xf numFmtId="0" fontId="163" fillId="0" borderId="0" xfId="0" applyNumberFormat="1" applyFont="1"/>
    <xf numFmtId="164" fontId="67" fillId="15" borderId="30" xfId="0" applyNumberFormat="1" applyFont="1" applyFill="1" applyBorder="1" applyAlignment="1">
      <alignment horizontal="center" vertical="center" wrapText="1"/>
    </xf>
    <xf numFmtId="0" fontId="177" fillId="15" borderId="30" xfId="0" applyFont="1" applyFill="1" applyBorder="1" applyAlignment="1">
      <alignment horizontal="center" vertical="center" wrapText="1"/>
    </xf>
    <xf numFmtId="14" fontId="177" fillId="15" borderId="30" xfId="0" applyNumberFormat="1" applyFont="1" applyFill="1" applyBorder="1" applyAlignment="1">
      <alignment horizontal="center" vertical="center" wrapText="1"/>
    </xf>
    <xf numFmtId="14" fontId="164" fillId="15" borderId="30" xfId="0" applyNumberFormat="1" applyFont="1" applyFill="1" applyBorder="1" applyAlignment="1">
      <alignment horizontal="center" vertical="center" wrapText="1"/>
    </xf>
    <xf numFmtId="0" fontId="164" fillId="15" borderId="30" xfId="0" applyFont="1" applyFill="1" applyBorder="1" applyAlignment="1">
      <alignment horizontal="center" vertical="center" wrapText="1"/>
    </xf>
    <xf numFmtId="14" fontId="164" fillId="15" borderId="30" xfId="1092" applyNumberFormat="1" applyFont="1" applyFill="1" applyBorder="1" applyAlignment="1">
      <alignment horizontal="center" vertical="center" wrapText="1"/>
    </xf>
    <xf numFmtId="0" fontId="164" fillId="15" borderId="30" xfId="1092" applyFont="1" applyFill="1" applyBorder="1" applyAlignment="1">
      <alignment horizontal="center" vertical="center" wrapText="1"/>
    </xf>
    <xf numFmtId="0" fontId="163" fillId="0" borderId="0" xfId="0" applyFont="1"/>
    <xf numFmtId="14" fontId="164" fillId="15" borderId="30" xfId="3490" applyNumberFormat="1" applyFont="1" applyFill="1" applyBorder="1" applyAlignment="1">
      <alignment horizontal="center" vertical="center" wrapText="1"/>
    </xf>
    <xf numFmtId="0" fontId="164" fillId="15" borderId="30" xfId="3490" applyFont="1" applyFill="1" applyBorder="1" applyAlignment="1">
      <alignment horizontal="center" vertical="center" wrapText="1"/>
    </xf>
    <xf numFmtId="0" fontId="176" fillId="0" borderId="30" xfId="0" applyFont="1" applyBorder="1" applyAlignment="1">
      <alignment horizontal="center" vertical="center" wrapText="1"/>
    </xf>
    <xf numFmtId="167" fontId="176" fillId="0" borderId="30" xfId="0" applyNumberFormat="1" applyFont="1" applyBorder="1" applyAlignment="1">
      <alignment horizontal="center" vertical="center"/>
    </xf>
    <xf numFmtId="0" fontId="67" fillId="0" borderId="30" xfId="0" applyFont="1" applyBorder="1" applyAlignment="1">
      <alignment horizontal="center" vertical="center" wrapText="1"/>
    </xf>
    <xf numFmtId="0" fontId="67" fillId="16" borderId="30" xfId="0" applyFont="1" applyFill="1" applyBorder="1" applyAlignment="1">
      <alignment horizontal="center" vertical="center" wrapText="1"/>
    </xf>
    <xf numFmtId="165" fontId="67" fillId="0" borderId="30" xfId="0" applyNumberFormat="1" applyFont="1" applyBorder="1" applyAlignment="1">
      <alignment horizontal="center" vertical="center" wrapText="1"/>
    </xf>
    <xf numFmtId="49" fontId="176" fillId="0" borderId="30" xfId="0" applyNumberFormat="1" applyFont="1" applyBorder="1" applyAlignment="1">
      <alignment horizontal="center" vertical="center"/>
    </xf>
    <xf numFmtId="0" fontId="163" fillId="0" borderId="30" xfId="0" applyFont="1" applyBorder="1" applyAlignment="1">
      <alignment horizontal="center" vertical="center" wrapText="1"/>
    </xf>
    <xf numFmtId="0" fontId="163" fillId="0" borderId="0" xfId="0" applyFont="1"/>
    <xf numFmtId="164" fontId="182" fillId="16" borderId="30" xfId="0" applyNumberFormat="1" applyFont="1" applyFill="1" applyBorder="1" applyAlignment="1">
      <alignment horizontal="center" vertical="center" wrapText="1"/>
    </xf>
    <xf numFmtId="0" fontId="67" fillId="17" borderId="30" xfId="0" applyFont="1" applyFill="1" applyBorder="1" applyAlignment="1">
      <alignment horizontal="center" vertical="center" wrapText="1"/>
    </xf>
    <xf numFmtId="14" fontId="67" fillId="16" borderId="30" xfId="0" applyNumberFormat="1" applyFont="1" applyFill="1" applyBorder="1" applyAlignment="1">
      <alignment horizontal="center" vertical="center" wrapText="1"/>
    </xf>
    <xf numFmtId="14" fontId="182" fillId="16" borderId="30" xfId="0" applyNumberFormat="1" applyFont="1" applyFill="1" applyBorder="1" applyAlignment="1">
      <alignment horizontal="center" vertical="center" wrapText="1"/>
    </xf>
    <xf numFmtId="0" fontId="182" fillId="16" borderId="30" xfId="0" applyFont="1" applyFill="1" applyBorder="1" applyAlignment="1">
      <alignment horizontal="center" vertical="center" wrapText="1"/>
    </xf>
    <xf numFmtId="3" fontId="181" fillId="16" borderId="30" xfId="962" applyNumberFormat="1" applyFont="1" applyFill="1" applyBorder="1" applyAlignment="1">
      <alignment horizontal="center" vertical="center" wrapText="1"/>
    </xf>
    <xf numFmtId="164" fontId="164" fillId="0" borderId="30" xfId="0" applyNumberFormat="1" applyFont="1" applyBorder="1" applyAlignment="1">
      <alignment horizontal="center" vertical="center" wrapText="1"/>
    </xf>
    <xf numFmtId="49" fontId="164" fillId="0" borderId="30" xfId="0" applyNumberFormat="1" applyFont="1" applyBorder="1" applyAlignment="1">
      <alignment horizontal="center" vertical="center" wrapText="1"/>
    </xf>
    <xf numFmtId="0" fontId="164" fillId="0" borderId="30" xfId="0" applyFont="1" applyBorder="1" applyAlignment="1">
      <alignment horizontal="center" vertical="center" wrapText="1"/>
    </xf>
    <xf numFmtId="14" fontId="164" fillId="0" borderId="30" xfId="0" applyNumberFormat="1" applyFont="1" applyBorder="1" applyAlignment="1">
      <alignment horizontal="center" vertical="center" wrapText="1"/>
    </xf>
    <xf numFmtId="0" fontId="178" fillId="0" borderId="30" xfId="5" applyFont="1" applyBorder="1" applyAlignment="1">
      <alignment horizontal="center" vertical="center" wrapText="1"/>
    </xf>
    <xf numFmtId="49" fontId="177" fillId="0" borderId="30" xfId="5" applyNumberFormat="1" applyFont="1" applyBorder="1" applyAlignment="1">
      <alignment horizontal="center" vertical="center" wrapText="1"/>
    </xf>
    <xf numFmtId="0" fontId="179" fillId="0" borderId="30" xfId="5" applyFont="1" applyBorder="1" applyAlignment="1">
      <alignment horizontal="center" vertical="center" wrapText="1"/>
    </xf>
    <xf numFmtId="14" fontId="178" fillId="0" borderId="30" xfId="5" applyNumberFormat="1" applyFont="1" applyBorder="1" applyAlignment="1">
      <alignment horizontal="center" vertical="center" wrapText="1"/>
    </xf>
    <xf numFmtId="0" fontId="179" fillId="0" borderId="30" xfId="0" applyFont="1" applyBorder="1" applyAlignment="1">
      <alignment horizontal="center" vertical="center" wrapText="1"/>
    </xf>
    <xf numFmtId="0" fontId="180" fillId="0" borderId="30" xfId="3490" applyFont="1" applyFill="1" applyBorder="1" applyAlignment="1">
      <alignment vertical="center"/>
    </xf>
    <xf numFmtId="14" fontId="179" fillId="0" borderId="30" xfId="0" applyNumberFormat="1" applyFont="1" applyBorder="1" applyAlignment="1">
      <alignment horizontal="center" vertical="center" wrapText="1"/>
    </xf>
    <xf numFmtId="0" fontId="177" fillId="0" borderId="30" xfId="5" applyFont="1" applyBorder="1" applyAlignment="1">
      <alignment horizontal="center" vertical="center" wrapText="1"/>
    </xf>
    <xf numFmtId="0" fontId="164" fillId="0" borderId="30" xfId="5" applyFont="1" applyBorder="1" applyAlignment="1">
      <alignment horizontal="center" vertical="center" wrapText="1"/>
    </xf>
    <xf numFmtId="0" fontId="181" fillId="0" borderId="30" xfId="3490" applyFont="1" applyFill="1" applyBorder="1" applyAlignment="1">
      <alignment vertical="center"/>
    </xf>
    <xf numFmtId="164" fontId="182" fillId="16" borderId="43" xfId="0" applyNumberFormat="1" applyFont="1" applyFill="1" applyBorder="1" applyAlignment="1">
      <alignment horizontal="center" vertical="center" wrapText="1"/>
    </xf>
    <xf numFmtId="0" fontId="67" fillId="16" borderId="43" xfId="0" applyFont="1" applyFill="1" applyBorder="1" applyAlignment="1">
      <alignment horizontal="center" vertical="center" wrapText="1"/>
    </xf>
    <xf numFmtId="14" fontId="182" fillId="16" borderId="43" xfId="0" applyNumberFormat="1" applyFont="1" applyFill="1" applyBorder="1" applyAlignment="1">
      <alignment horizontal="center" vertical="center" wrapText="1"/>
    </xf>
    <xf numFmtId="0" fontId="182" fillId="16" borderId="43" xfId="0" applyFont="1" applyFill="1" applyBorder="1" applyAlignment="1">
      <alignment horizontal="center" vertical="center" wrapText="1"/>
    </xf>
    <xf numFmtId="3" fontId="181" fillId="16" borderId="43" xfId="3490" applyNumberFormat="1" applyFont="1" applyFill="1" applyBorder="1" applyAlignment="1">
      <alignment horizontal="center" vertical="center" wrapText="1"/>
    </xf>
    <xf numFmtId="14" fontId="177" fillId="0" borderId="30" xfId="5" applyNumberFormat="1" applyFont="1" applyBorder="1" applyAlignment="1">
      <alignment horizontal="center" vertical="center" wrapText="1"/>
    </xf>
    <xf numFmtId="0" fontId="164" fillId="0" borderId="30" xfId="0" applyFont="1" applyBorder="1" applyAlignment="1">
      <alignment vertical="top" wrapText="1"/>
    </xf>
    <xf numFmtId="0" fontId="163" fillId="0" borderId="0" xfId="0" applyFont="1"/>
    <xf numFmtId="164" fontId="164" fillId="0" borderId="47" xfId="0" applyNumberFormat="1" applyFont="1" applyBorder="1" applyAlignment="1">
      <alignment horizontal="center" vertical="center" wrapText="1"/>
    </xf>
    <xf numFmtId="49" fontId="164" fillId="0" borderId="48" xfId="0" applyNumberFormat="1" applyFont="1" applyFill="1" applyBorder="1" applyAlignment="1">
      <alignment horizontal="center" vertical="center" wrapText="1"/>
    </xf>
    <xf numFmtId="0" fontId="164" fillId="0" borderId="48" xfId="0" applyFont="1" applyFill="1" applyBorder="1" applyAlignment="1">
      <alignment horizontal="center" vertical="center" wrapText="1"/>
    </xf>
    <xf numFmtId="14" fontId="164" fillId="0" borderId="48" xfId="0" applyNumberFormat="1" applyFont="1" applyBorder="1" applyAlignment="1">
      <alignment horizontal="center" vertical="center" wrapText="1"/>
    </xf>
    <xf numFmtId="0" fontId="164" fillId="0" borderId="48" xfId="0" applyFont="1" applyBorder="1" applyAlignment="1">
      <alignment horizontal="center" vertical="center" wrapText="1"/>
    </xf>
    <xf numFmtId="0" fontId="176" fillId="0" borderId="0" xfId="0" applyFont="1"/>
    <xf numFmtId="14" fontId="164" fillId="0" borderId="49" xfId="0" applyNumberFormat="1" applyFont="1" applyBorder="1" applyAlignment="1">
      <alignment horizontal="center" vertical="center" wrapText="1"/>
    </xf>
    <xf numFmtId="14" fontId="164" fillId="0" borderId="47" xfId="0" applyNumberFormat="1" applyFont="1" applyBorder="1" applyAlignment="1">
      <alignment horizontal="center" vertical="center" wrapText="1"/>
    </xf>
    <xf numFmtId="0" fontId="176" fillId="0" borderId="50" xfId="0" applyFont="1" applyBorder="1" applyAlignment="1">
      <alignment horizontal="center" vertical="center" wrapText="1"/>
    </xf>
    <xf numFmtId="164" fontId="182" fillId="16" borderId="35" xfId="0" applyNumberFormat="1" applyFont="1" applyFill="1" applyBorder="1" applyAlignment="1">
      <alignment horizontal="center" vertical="center" wrapText="1"/>
    </xf>
    <xf numFmtId="0" fontId="67" fillId="16" borderId="35" xfId="0" applyFont="1" applyFill="1" applyBorder="1" applyAlignment="1">
      <alignment horizontal="center" vertical="center" wrapText="1"/>
    </xf>
    <xf numFmtId="0" fontId="67" fillId="17" borderId="35" xfId="0" applyFont="1" applyFill="1" applyBorder="1" applyAlignment="1">
      <alignment horizontal="center" vertical="center" wrapText="1"/>
    </xf>
    <xf numFmtId="14" fontId="67" fillId="16" borderId="35" xfId="0" applyNumberFormat="1" applyFont="1" applyFill="1" applyBorder="1" applyAlignment="1">
      <alignment horizontal="center" vertical="center" wrapText="1"/>
    </xf>
    <xf numFmtId="14" fontId="182" fillId="16" borderId="35" xfId="0" applyNumberFormat="1" applyFont="1" applyFill="1" applyBorder="1" applyAlignment="1">
      <alignment horizontal="center" vertical="center" wrapText="1"/>
    </xf>
    <xf numFmtId="0" fontId="182" fillId="16" borderId="35" xfId="0" applyFont="1" applyFill="1" applyBorder="1" applyAlignment="1">
      <alignment horizontal="center" vertical="center" wrapText="1"/>
    </xf>
    <xf numFmtId="3" fontId="181" fillId="16" borderId="35" xfId="962" applyNumberFormat="1" applyFont="1" applyFill="1" applyBorder="1" applyAlignment="1">
      <alignment horizontal="center" vertical="center" wrapText="1"/>
    </xf>
    <xf numFmtId="3" fontId="181" fillId="16" borderId="35" xfId="3490" applyNumberFormat="1" applyFont="1" applyFill="1" applyBorder="1" applyAlignment="1">
      <alignment horizontal="center" vertical="center" wrapText="1"/>
    </xf>
    <xf numFmtId="0" fontId="176" fillId="0" borderId="51" xfId="0" applyFont="1" applyBorder="1" applyAlignment="1">
      <alignment horizontal="center" vertical="center" wrapText="1"/>
    </xf>
    <xf numFmtId="167" fontId="176" fillId="0" borderId="50" xfId="0" applyNumberFormat="1" applyFont="1" applyBorder="1" applyAlignment="1">
      <alignment horizontal="center" vertical="center"/>
    </xf>
    <xf numFmtId="165" fontId="67" fillId="0" borderId="52" xfId="0" applyNumberFormat="1" applyFont="1" applyBorder="1" applyAlignment="1">
      <alignment horizontal="center" vertical="center" wrapText="1"/>
    </xf>
    <xf numFmtId="0" fontId="67" fillId="0" borderId="53" xfId="0" applyFont="1" applyBorder="1" applyAlignment="1">
      <alignment horizontal="center" vertical="center" wrapText="1"/>
    </xf>
    <xf numFmtId="165" fontId="67" fillId="0" borderId="53" xfId="0" applyNumberFormat="1" applyFont="1" applyBorder="1" applyAlignment="1">
      <alignment horizontal="center" vertical="center" wrapText="1"/>
    </xf>
    <xf numFmtId="0" fontId="176" fillId="0" borderId="54" xfId="0" applyFont="1" applyBorder="1" applyAlignment="1">
      <alignment horizontal="center" vertical="center" wrapText="1"/>
    </xf>
    <xf numFmtId="14" fontId="67" fillId="0" borderId="53" xfId="0" applyNumberFormat="1" applyFont="1" applyBorder="1" applyAlignment="1">
      <alignment horizontal="center" vertical="center" wrapText="1"/>
    </xf>
    <xf numFmtId="0" fontId="163" fillId="0" borderId="0" xfId="0" applyFont="1"/>
    <xf numFmtId="0" fontId="176" fillId="0" borderId="55" xfId="0" applyFont="1" applyBorder="1" applyAlignment="1">
      <alignment horizontal="center" vertical="center" wrapText="1"/>
    </xf>
    <xf numFmtId="167" fontId="176" fillId="0" borderId="45" xfId="0" applyNumberFormat="1" applyFont="1" applyBorder="1" applyAlignment="1">
      <alignment horizontal="center" vertical="center"/>
    </xf>
    <xf numFmtId="0" fontId="176" fillId="0" borderId="56" xfId="0" applyFont="1" applyBorder="1" applyAlignment="1">
      <alignment horizontal="center" vertical="center" wrapText="1"/>
    </xf>
    <xf numFmtId="0" fontId="67" fillId="0" borderId="43" xfId="0" applyFont="1" applyBorder="1" applyAlignment="1">
      <alignment horizontal="center" vertical="center" wrapText="1"/>
    </xf>
    <xf numFmtId="165" fontId="67" fillId="0" borderId="43" xfId="0" applyNumberFormat="1" applyFont="1" applyBorder="1" applyAlignment="1">
      <alignment horizontal="center" vertical="center" wrapText="1"/>
    </xf>
    <xf numFmtId="164" fontId="67" fillId="0" borderId="30" xfId="0" applyNumberFormat="1" applyFont="1" applyBorder="1" applyAlignment="1">
      <alignment horizontal="center" vertical="center" wrapText="1"/>
    </xf>
    <xf numFmtId="12" fontId="67" fillId="0" borderId="30" xfId="3491" applyNumberFormat="1" applyFont="1" applyBorder="1" applyAlignment="1">
      <alignment horizontal="center" vertical="center" wrapText="1"/>
    </xf>
    <xf numFmtId="14" fontId="67" fillId="0" borderId="30" xfId="0" applyNumberFormat="1" applyFont="1" applyBorder="1" applyAlignment="1">
      <alignment horizontal="center" vertical="center" wrapText="1"/>
    </xf>
    <xf numFmtId="0" fontId="67" fillId="0" borderId="44" xfId="0" applyFont="1" applyBorder="1" applyAlignment="1">
      <alignment horizontal="center" vertical="center" wrapText="1"/>
    </xf>
    <xf numFmtId="0" fontId="67" fillId="0" borderId="57" xfId="0" applyFont="1" applyBorder="1" applyAlignment="1">
      <alignment horizontal="center" vertical="center" wrapText="1"/>
    </xf>
    <xf numFmtId="14" fontId="164" fillId="0" borderId="58" xfId="0" applyNumberFormat="1" applyFont="1" applyBorder="1" applyAlignment="1">
      <alignment horizontal="center" vertical="center" wrapText="1"/>
    </xf>
    <xf numFmtId="0" fontId="164" fillId="0" borderId="58" xfId="0" applyFont="1" applyBorder="1" applyAlignment="1">
      <alignment horizontal="center" vertical="center" wrapText="1"/>
    </xf>
    <xf numFmtId="0" fontId="67" fillId="0" borderId="59" xfId="0" applyFont="1" applyBorder="1" applyAlignment="1">
      <alignment horizontal="center" vertical="center" wrapText="1"/>
    </xf>
    <xf numFmtId="164" fontId="67" fillId="0" borderId="35" xfId="0" applyNumberFormat="1" applyFont="1" applyBorder="1" applyAlignment="1">
      <alignment horizontal="center" vertical="center" wrapText="1"/>
    </xf>
    <xf numFmtId="0" fontId="67" fillId="0" borderId="35" xfId="0" applyFont="1" applyBorder="1" applyAlignment="1">
      <alignment horizontal="center" vertical="center" wrapText="1"/>
    </xf>
    <xf numFmtId="165" fontId="67" fillId="0" borderId="35" xfId="0" applyNumberFormat="1" applyFont="1" applyBorder="1" applyAlignment="1">
      <alignment horizontal="center" vertical="center" wrapText="1"/>
    </xf>
    <xf numFmtId="0" fontId="176" fillId="0" borderId="61" xfId="0" applyFont="1" applyBorder="1" applyAlignment="1">
      <alignment horizontal="center" vertical="center" wrapText="1"/>
    </xf>
    <xf numFmtId="0" fontId="176" fillId="0" borderId="53" xfId="0" applyFont="1" applyBorder="1" applyAlignment="1">
      <alignment horizontal="center" vertical="center" wrapText="1"/>
    </xf>
    <xf numFmtId="0" fontId="163" fillId="0" borderId="53" xfId="0" applyFont="1" applyBorder="1" applyAlignment="1">
      <alignment horizontal="center" vertical="center" wrapText="1"/>
    </xf>
    <xf numFmtId="1" fontId="164" fillId="0" borderId="30" xfId="0" applyNumberFormat="1" applyFont="1" applyFill="1" applyBorder="1" applyAlignment="1">
      <alignment horizontal="center" vertical="center" wrapText="1"/>
    </xf>
    <xf numFmtId="0" fontId="164" fillId="0" borderId="30" xfId="0" applyFont="1" applyFill="1" applyBorder="1" applyAlignment="1">
      <alignment horizontal="center" vertical="center" wrapText="1"/>
    </xf>
    <xf numFmtId="0" fontId="176" fillId="0" borderId="30" xfId="0" applyFont="1" applyBorder="1" applyAlignment="1">
      <alignment horizontal="left" vertical="center" wrapText="1"/>
    </xf>
    <xf numFmtId="0" fontId="176" fillId="0" borderId="30" xfId="0" applyFont="1" applyBorder="1" applyAlignment="1">
      <alignment vertical="center" wrapText="1"/>
    </xf>
    <xf numFmtId="0" fontId="163" fillId="0" borderId="54" xfId="0" applyFont="1" applyBorder="1" applyAlignment="1">
      <alignment horizontal="center" vertical="center" wrapText="1"/>
    </xf>
    <xf numFmtId="165" fontId="176" fillId="16" borderId="30" xfId="0" applyNumberFormat="1" applyFont="1" applyFill="1" applyBorder="1" applyAlignment="1">
      <alignment horizontal="center" vertical="center" wrapText="1"/>
    </xf>
    <xf numFmtId="165" fontId="67" fillId="16" borderId="30" xfId="0" applyNumberFormat="1" applyFont="1" applyFill="1" applyBorder="1" applyAlignment="1">
      <alignment horizontal="center" vertical="center" wrapText="1"/>
    </xf>
    <xf numFmtId="0" fontId="184" fillId="0" borderId="30" xfId="8" applyFont="1" applyBorder="1" applyAlignment="1">
      <alignment horizontal="center" vertical="center" wrapText="1"/>
    </xf>
    <xf numFmtId="165" fontId="176" fillId="16" borderId="60" xfId="0" applyNumberFormat="1" applyFont="1" applyFill="1" applyBorder="1" applyAlignment="1">
      <alignment horizontal="center" vertical="center" wrapText="1"/>
    </xf>
    <xf numFmtId="167" fontId="176" fillId="0" borderId="62" xfId="0" applyNumberFormat="1" applyFont="1" applyBorder="1" applyAlignment="1">
      <alignment horizontal="center" vertical="center"/>
    </xf>
    <xf numFmtId="0" fontId="163" fillId="0" borderId="43" xfId="0" applyFont="1" applyBorder="1" applyAlignment="1">
      <alignment horizontal="center" vertical="center" wrapText="1"/>
    </xf>
    <xf numFmtId="3" fontId="163" fillId="0" borderId="43" xfId="0" applyNumberFormat="1" applyFont="1" applyBorder="1" applyAlignment="1">
      <alignment horizontal="center" vertical="center" wrapText="1"/>
    </xf>
    <xf numFmtId="0" fontId="163" fillId="0" borderId="0" xfId="0" applyFont="1"/>
    <xf numFmtId="2" fontId="163" fillId="0" borderId="0" xfId="0" applyNumberFormat="1" applyFont="1" applyAlignment="1">
      <alignment wrapText="1"/>
    </xf>
    <xf numFmtId="2" fontId="176" fillId="0" borderId="30" xfId="0" applyNumberFormat="1" applyFont="1" applyBorder="1" applyAlignment="1">
      <alignment wrapText="1"/>
    </xf>
    <xf numFmtId="2" fontId="67" fillId="17" borderId="30" xfId="0" applyNumberFormat="1" applyFont="1" applyFill="1" applyBorder="1" applyAlignment="1">
      <alignment horizontal="center" vertical="center" wrapText="1"/>
    </xf>
    <xf numFmtId="2" fontId="176" fillId="0" borderId="30" xfId="0" applyNumberFormat="1" applyFont="1" applyBorder="1" applyAlignment="1">
      <alignment horizontal="center" vertical="center" wrapText="1"/>
    </xf>
    <xf numFmtId="14" fontId="67" fillId="17" borderId="30" xfId="0" applyNumberFormat="1" applyFont="1" applyFill="1" applyBorder="1" applyAlignment="1">
      <alignment horizontal="center" vertical="center" wrapText="1"/>
    </xf>
    <xf numFmtId="1" fontId="176" fillId="0" borderId="30" xfId="0" applyNumberFormat="1" applyFont="1" applyBorder="1" applyAlignment="1">
      <alignment horizontal="center" vertical="center"/>
    </xf>
    <xf numFmtId="0" fontId="67" fillId="16" borderId="30" xfId="0" applyFont="1" applyFill="1" applyBorder="1" applyAlignment="1">
      <alignment horizontal="center" wrapText="1"/>
    </xf>
    <xf numFmtId="14" fontId="67" fillId="16" borderId="30" xfId="0" applyNumberFormat="1" applyFont="1" applyFill="1" applyBorder="1" applyAlignment="1">
      <alignment horizontal="center" wrapText="1"/>
    </xf>
    <xf numFmtId="164" fontId="67" fillId="17" borderId="30" xfId="0" applyNumberFormat="1" applyFont="1" applyFill="1" applyBorder="1" applyAlignment="1">
      <alignment horizontal="center" vertical="center" wrapText="1"/>
    </xf>
    <xf numFmtId="1" fontId="67" fillId="16" borderId="30" xfId="0" applyNumberFormat="1" applyFont="1" applyFill="1" applyBorder="1" applyAlignment="1">
      <alignment horizontal="center" vertical="center" wrapText="1"/>
    </xf>
    <xf numFmtId="14" fontId="67" fillId="16" borderId="36" xfId="0" applyNumberFormat="1" applyFont="1" applyFill="1" applyBorder="1" applyAlignment="1">
      <alignment horizontal="center" vertical="center" wrapText="1"/>
    </xf>
    <xf numFmtId="0" fontId="163" fillId="0" borderId="0" xfId="0" applyFont="1" applyAlignment="1">
      <alignment horizontal="center" vertical="center"/>
    </xf>
    <xf numFmtId="0" fontId="181" fillId="0" borderId="30" xfId="962" applyFont="1" applyBorder="1" applyAlignment="1">
      <alignment horizontal="center" vertical="center" wrapText="1"/>
    </xf>
    <xf numFmtId="0" fontId="185" fillId="0" borderId="30" xfId="962" applyFont="1" applyBorder="1" applyAlignment="1">
      <alignment horizontal="center" vertical="center" wrapText="1"/>
    </xf>
    <xf numFmtId="14" fontId="67" fillId="16" borderId="63" xfId="0" applyNumberFormat="1" applyFont="1" applyFill="1" applyBorder="1" applyAlignment="1">
      <alignment horizontal="center" vertical="center" wrapText="1"/>
    </xf>
    <xf numFmtId="49" fontId="186" fillId="0" borderId="30" xfId="0" applyNumberFormat="1" applyFont="1" applyBorder="1" applyAlignment="1">
      <alignment horizontal="center" vertical="center"/>
    </xf>
    <xf numFmtId="0" fontId="176" fillId="0" borderId="0" xfId="0" applyFont="1" applyAlignment="1">
      <alignment horizontal="center" vertical="center"/>
    </xf>
    <xf numFmtId="49" fontId="164" fillId="15" borderId="30" xfId="1971" applyNumberFormat="1" applyFont="1" applyFill="1" applyBorder="1" applyAlignment="1">
      <alignment horizontal="center" vertical="center" wrapText="1"/>
    </xf>
    <xf numFmtId="0" fontId="164" fillId="0" borderId="47" xfId="1971" applyFont="1" applyBorder="1" applyAlignment="1">
      <alignment horizontal="center" vertical="center" wrapText="1"/>
    </xf>
    <xf numFmtId="0" fontId="164" fillId="0" borderId="48" xfId="1971" applyFont="1" applyBorder="1" applyAlignment="1">
      <alignment horizontal="center" vertical="center" wrapText="1"/>
    </xf>
    <xf numFmtId="14" fontId="164" fillId="0" borderId="48" xfId="1971" applyNumberFormat="1" applyFont="1" applyBorder="1" applyAlignment="1">
      <alignment horizontal="center" vertical="center" wrapText="1"/>
    </xf>
    <xf numFmtId="14" fontId="164" fillId="0" borderId="30" xfId="1971" applyNumberFormat="1" applyFont="1" applyBorder="1" applyAlignment="1">
      <alignment horizontal="center" vertical="center" wrapText="1"/>
    </xf>
    <xf numFmtId="14" fontId="176" fillId="0" borderId="30" xfId="0" applyNumberFormat="1" applyFont="1" applyBorder="1" applyAlignment="1">
      <alignment horizontal="center" vertical="center" wrapText="1"/>
    </xf>
    <xf numFmtId="0" fontId="67" fillId="16" borderId="36" xfId="0" applyFont="1" applyFill="1" applyBorder="1" applyAlignment="1">
      <alignment vertical="center" wrapText="1"/>
    </xf>
    <xf numFmtId="0" fontId="67" fillId="0" borderId="64" xfId="6" applyFont="1" applyBorder="1" applyAlignment="1">
      <alignment horizontal="center" vertical="center" wrapText="1"/>
    </xf>
    <xf numFmtId="0" fontId="67" fillId="16" borderId="41" xfId="0" applyFont="1" applyFill="1" applyBorder="1" applyAlignment="1">
      <alignment horizontal="center" vertical="center" wrapText="1"/>
    </xf>
    <xf numFmtId="0" fontId="75" fillId="0" borderId="35" xfId="0" applyFont="1" applyBorder="1" applyAlignment="1">
      <alignment horizontal="center" vertical="center" wrapText="1"/>
    </xf>
    <xf numFmtId="0" fontId="176" fillId="0" borderId="35" xfId="0" applyFont="1" applyBorder="1" applyAlignment="1">
      <alignment vertical="center" wrapText="1"/>
    </xf>
    <xf numFmtId="167" fontId="176" fillId="0" borderId="35" xfId="0" applyNumberFormat="1" applyFont="1" applyBorder="1" applyAlignment="1">
      <alignment horizontal="center" vertical="center"/>
    </xf>
    <xf numFmtId="0" fontId="176" fillId="0" borderId="63" xfId="0" applyFont="1" applyBorder="1" applyAlignment="1">
      <alignment horizontal="center" vertical="center" wrapText="1"/>
    </xf>
    <xf numFmtId="0" fontId="188" fillId="0" borderId="35" xfId="0" applyFont="1" applyBorder="1" applyAlignment="1">
      <alignment horizontal="center" vertical="center" wrapText="1"/>
    </xf>
    <xf numFmtId="14" fontId="67" fillId="0" borderId="35" xfId="0" applyNumberFormat="1" applyFont="1" applyBorder="1" applyAlignment="1">
      <alignment horizontal="center" vertical="center" wrapText="1"/>
    </xf>
    <xf numFmtId="0" fontId="176" fillId="0" borderId="35" xfId="0" applyFont="1" applyBorder="1" applyAlignment="1">
      <alignment horizontal="center" vertical="center" wrapText="1"/>
    </xf>
    <xf numFmtId="0" fontId="186" fillId="0" borderId="63" xfId="0" applyFont="1" applyBorder="1" applyAlignment="1">
      <alignment horizontal="center" vertical="center" wrapText="1"/>
    </xf>
    <xf numFmtId="0" fontId="187" fillId="0" borderId="35" xfId="0" applyFont="1" applyBorder="1" applyAlignment="1">
      <alignment horizontal="center" vertical="center" wrapText="1"/>
    </xf>
    <xf numFmtId="165" fontId="187" fillId="0" borderId="35" xfId="0" applyNumberFormat="1" applyFont="1" applyBorder="1" applyAlignment="1">
      <alignment horizontal="center" vertical="center" wrapText="1"/>
    </xf>
    <xf numFmtId="0" fontId="176" fillId="0" borderId="0" xfId="0" applyFont="1" applyAlignment="1">
      <alignment vertical="center"/>
    </xf>
    <xf numFmtId="0" fontId="67" fillId="0" borderId="30" xfId="0" applyFont="1" applyBorder="1" applyAlignment="1">
      <alignment vertical="center" wrapText="1"/>
    </xf>
    <xf numFmtId="165" fontId="67" fillId="0" borderId="30" xfId="0" applyNumberFormat="1" applyFont="1" applyBorder="1" applyAlignment="1">
      <alignment vertical="center" wrapText="1"/>
    </xf>
    <xf numFmtId="0" fontId="176" fillId="0" borderId="63" xfId="0" applyFont="1" applyBorder="1" applyAlignment="1">
      <alignment vertical="center" wrapText="1"/>
    </xf>
    <xf numFmtId="0" fontId="67" fillId="0" borderId="35" xfId="0" applyFont="1" applyBorder="1" applyAlignment="1">
      <alignment vertical="center" wrapText="1"/>
    </xf>
    <xf numFmtId="165" fontId="67" fillId="0" borderId="35" xfId="0" applyNumberFormat="1" applyFont="1" applyBorder="1" applyAlignment="1">
      <alignment vertical="center" wrapText="1"/>
    </xf>
    <xf numFmtId="0" fontId="186" fillId="0" borderId="30" xfId="0" applyFont="1" applyBorder="1" applyAlignment="1">
      <alignment vertical="center" wrapText="1"/>
    </xf>
    <xf numFmtId="14" fontId="187" fillId="0" borderId="35" xfId="0" applyNumberFormat="1" applyFont="1" applyBorder="1" applyAlignment="1">
      <alignment horizontal="center" vertical="center" wrapText="1"/>
    </xf>
    <xf numFmtId="49" fontId="67" fillId="0" borderId="35" xfId="0" applyNumberFormat="1" applyFont="1" applyBorder="1" applyAlignment="1">
      <alignment horizontal="center" vertical="center" wrapText="1"/>
    </xf>
    <xf numFmtId="165" fontId="68" fillId="0" borderId="35" xfId="0" applyNumberFormat="1" applyFont="1" applyBorder="1" applyAlignment="1">
      <alignment horizontal="center" vertical="center" wrapText="1"/>
    </xf>
    <xf numFmtId="0" fontId="189" fillId="0" borderId="35" xfId="0" applyFont="1" applyBorder="1" applyAlignment="1">
      <alignment horizontal="center" vertical="center" wrapText="1"/>
    </xf>
    <xf numFmtId="0" fontId="68" fillId="0" borderId="30" xfId="0" applyFont="1" applyBorder="1" applyAlignment="1">
      <alignment horizontal="center" vertical="center" wrapText="1"/>
    </xf>
    <xf numFmtId="0" fontId="167" fillId="0" borderId="30" xfId="0" applyFont="1" applyBorder="1"/>
    <xf numFmtId="0" fontId="68" fillId="0" borderId="0" xfId="0" applyFont="1" applyAlignment="1">
      <alignment horizontal="center" vertical="center" wrapText="1"/>
    </xf>
    <xf numFmtId="0" fontId="163" fillId="0" borderId="0" xfId="0" applyFont="1"/>
    <xf numFmtId="49" fontId="68" fillId="15" borderId="30" xfId="0" applyNumberFormat="1" applyFont="1" applyFill="1" applyBorder="1" applyAlignment="1">
      <alignment horizontal="center" vertical="center" wrapText="1"/>
    </xf>
    <xf numFmtId="0" fontId="167" fillId="15" borderId="30" xfId="0" applyFont="1" applyFill="1" applyBorder="1"/>
    <xf numFmtId="1" fontId="68" fillId="15" borderId="30" xfId="0" applyNumberFormat="1" applyFont="1" applyFill="1" applyBorder="1" applyAlignment="1">
      <alignment horizontal="center" vertical="center" wrapText="1"/>
    </xf>
    <xf numFmtId="1" fontId="168" fillId="15" borderId="30" xfId="0" applyNumberFormat="1" applyFont="1" applyFill="1" applyBorder="1"/>
    <xf numFmtId="0" fontId="169" fillId="0" borderId="30" xfId="0" applyFont="1" applyBorder="1" applyAlignment="1">
      <alignment horizontal="center" vertical="center" wrapText="1"/>
    </xf>
    <xf numFmtId="0" fontId="68" fillId="15" borderId="30" xfId="0" applyFont="1" applyFill="1" applyBorder="1" applyAlignment="1">
      <alignment horizontal="center" vertical="center" wrapText="1"/>
    </xf>
    <xf numFmtId="0" fontId="164" fillId="15" borderId="30" xfId="0" applyFont="1" applyFill="1" applyBorder="1"/>
    <xf numFmtId="0" fontId="68" fillId="0" borderId="0" xfId="0" applyFont="1" applyBorder="1" applyAlignment="1">
      <alignment horizontal="center" vertical="center" wrapText="1"/>
    </xf>
    <xf numFmtId="0" fontId="167" fillId="0" borderId="0" xfId="0" applyFont="1" applyBorder="1"/>
    <xf numFmtId="1" fontId="164" fillId="15" borderId="30" xfId="0" applyNumberFormat="1" applyFont="1" applyFill="1" applyBorder="1"/>
    <xf numFmtId="0" fontId="67" fillId="16" borderId="35" xfId="0" applyFont="1" applyFill="1" applyBorder="1" applyAlignment="1">
      <alignment vertical="center" wrapText="1"/>
    </xf>
    <xf numFmtId="1" fontId="176" fillId="0" borderId="0" xfId="0" applyNumberFormat="1" applyFont="1" applyAlignment="1">
      <alignment horizontal="center" vertical="center"/>
    </xf>
    <xf numFmtId="14" fontId="191" fillId="16" borderId="35" xfId="0" applyNumberFormat="1" applyFont="1" applyFill="1" applyBorder="1" applyAlignment="1">
      <alignment horizontal="center" vertical="center" wrapText="1"/>
    </xf>
    <xf numFmtId="0" fontId="191" fillId="16" borderId="35" xfId="0" applyFont="1" applyFill="1" applyBorder="1" applyAlignment="1">
      <alignment horizontal="center" vertical="center" wrapText="1"/>
    </xf>
  </cellXfs>
  <cellStyles count="3492">
    <cellStyle name="_x0005__x001c_ 2" xfId="28"/>
    <cellStyle name="Excel Built-in Excel Built-in Excel Built-in Normal" xfId="29"/>
    <cellStyle name="Excel Built-in Excel Built-in Normal" xfId="30"/>
    <cellStyle name="Excel Built-in Normal" xfId="5"/>
    <cellStyle name="Excel Built-in Normal 1" xfId="24"/>
    <cellStyle name="Excel Built-in Normal 1 2" xfId="1904"/>
    <cellStyle name="Excel Built-in Normal 1 3" xfId="2090"/>
    <cellStyle name="Excel Built-in Normal 2" xfId="1096"/>
    <cellStyle name="Excel Built-in Normal 2 2" xfId="1119"/>
    <cellStyle name="Excel Built-in Normal 2 3" xfId="1118"/>
    <cellStyle name="Excel Built-in Normal 3" xfId="1120"/>
    <cellStyle name="Excel Built-in Normal 3 2" xfId="2071"/>
    <cellStyle name="Excel Built-in Normal 3 3" xfId="2062"/>
    <cellStyle name="Excel Built-in Normal 4" xfId="1121"/>
    <cellStyle name="Excel Built-in Normal 4 2" xfId="2094"/>
    <cellStyle name="Excel Built-in Normal 5" xfId="2114"/>
    <cellStyle name="Excel_BuiltIn_Пояснение" xfId="31"/>
    <cellStyle name="TableStyleLight1" xfId="2"/>
    <cellStyle name="TableStyleLight1 10" xfId="2689"/>
    <cellStyle name="TableStyleLight1 11" xfId="3029"/>
    <cellStyle name="TableStyleLight1 2" xfId="10"/>
    <cellStyle name="TableStyleLight1 2 2" xfId="1098"/>
    <cellStyle name="TableStyleLight1 2 2 2" xfId="1123"/>
    <cellStyle name="TableStyleLight1 2 2 3" xfId="1117"/>
    <cellStyle name="TableStyleLight1 3" xfId="15"/>
    <cellStyle name="TableStyleLight1 3 2" xfId="33"/>
    <cellStyle name="TableStyleLight1 3 2 2" xfId="1125"/>
    <cellStyle name="TableStyleLight1 3 3" xfId="32"/>
    <cellStyle name="TableStyleLight1 3 3 2" xfId="2095"/>
    <cellStyle name="TableStyleLight1 3 4" xfId="1099"/>
    <cellStyle name="TableStyleLight1 3 5" xfId="1124"/>
    <cellStyle name="TableStyleLight1 3 6" xfId="1130"/>
    <cellStyle name="TableStyleLight1 4" xfId="34"/>
    <cellStyle name="TableStyleLight1 4 2" xfId="1126"/>
    <cellStyle name="TableStyleLight1 4 3" xfId="2072"/>
    <cellStyle name="TableStyleLight1 5" xfId="35"/>
    <cellStyle name="TableStyleLight1 6" xfId="965"/>
    <cellStyle name="TableStyleLight1 7" xfId="1097"/>
    <cellStyle name="TableStyleLight1 8" xfId="1179"/>
    <cellStyle name="TableStyleLight1 9" xfId="2121"/>
    <cellStyle name="Акцент1 2" xfId="36"/>
    <cellStyle name="Акцент1 2 2" xfId="1128"/>
    <cellStyle name="Акцент2 2" xfId="37"/>
    <cellStyle name="Акцент2 2 2" xfId="1122"/>
    <cellStyle name="Акцент3 2" xfId="38"/>
    <cellStyle name="Акцент3 2 2" xfId="1140"/>
    <cellStyle name="Акцент4 2" xfId="39"/>
    <cellStyle name="Акцент4 2 2" xfId="1141"/>
    <cellStyle name="Акцент5 2" xfId="40"/>
    <cellStyle name="Акцент5 2 2" xfId="1142"/>
    <cellStyle name="Акцент6 2" xfId="41"/>
    <cellStyle name="Акцент6 2 2" xfId="1143"/>
    <cellStyle name="Ввод  2" xfId="42"/>
    <cellStyle name="Ввод  2 2" xfId="538"/>
    <cellStyle name="Ввод  2 2 2" xfId="1144"/>
    <cellStyle name="Ввод  2 2 3" xfId="1296"/>
    <cellStyle name="Ввод  2 3" xfId="971"/>
    <cellStyle name="Ввод  2 4" xfId="1297"/>
    <cellStyle name="Ввод  2 5" xfId="2455"/>
    <cellStyle name="Ввод  2 6" xfId="2580"/>
    <cellStyle name="Ввод  2 7" xfId="2920"/>
    <cellStyle name="Ввод  2 8" xfId="3374"/>
    <cellStyle name="Вывод 2" xfId="43"/>
    <cellStyle name="Вывод 2 2" xfId="539"/>
    <cellStyle name="Вывод 2 2 2" xfId="1145"/>
    <cellStyle name="Вывод 2 2 3" xfId="1294"/>
    <cellStyle name="Вывод 2 3" xfId="972"/>
    <cellStyle name="Вывод 2 4" xfId="1295"/>
    <cellStyle name="Вывод 2 5" xfId="2456"/>
    <cellStyle name="Вывод 2 6" xfId="2581"/>
    <cellStyle name="Вывод 2 7" xfId="2921"/>
    <cellStyle name="Вывод 2 8" xfId="3375"/>
    <cellStyle name="Вычисление 2" xfId="44"/>
    <cellStyle name="Вычисление 2 2" xfId="540"/>
    <cellStyle name="Вычисление 2 2 2" xfId="1146"/>
    <cellStyle name="Вычисление 2 2 3" xfId="1292"/>
    <cellStyle name="Вычисление 2 3" xfId="973"/>
    <cellStyle name="Вычисление 2 4" xfId="1293"/>
    <cellStyle name="Вычисление 2 5" xfId="2457"/>
    <cellStyle name="Вычисление 2 6" xfId="2582"/>
    <cellStyle name="Вычисление 2 7" xfId="2922"/>
    <cellStyle name="Вычисление 2 8" xfId="3376"/>
    <cellStyle name="Гиперссылка" xfId="3490" builtinId="8"/>
    <cellStyle name="Гиперссылка 2" xfId="8"/>
    <cellStyle name="Гиперссылка 2 10" xfId="1100"/>
    <cellStyle name="Гиперссылка 2 11" xfId="1127"/>
    <cellStyle name="Гиперссылка 2 2" xfId="11"/>
    <cellStyle name="Гиперссылка 2 2 2" xfId="46"/>
    <cellStyle name="Гиперссылка 2 2 3" xfId="45"/>
    <cellStyle name="Гиперссылка 2 2 4" xfId="1101"/>
    <cellStyle name="Гиперссылка 2 2 5" xfId="1654"/>
    <cellStyle name="Гиперссылка 2 3" xfId="47"/>
    <cellStyle name="Гиперссылка 2 3 2" xfId="48"/>
    <cellStyle name="Гиперссылка 2 3 2 2" xfId="2096"/>
    <cellStyle name="Гиперссылка 2 4" xfId="49"/>
    <cellStyle name="Гиперссылка 2 4 2" xfId="1129"/>
    <cellStyle name="Гиперссылка 2 4 3" xfId="1147"/>
    <cellStyle name="Гиперссылка 2 5" xfId="50"/>
    <cellStyle name="Гиперссылка 2 5 2" xfId="1148"/>
    <cellStyle name="Гиперссылка 2 6" xfId="51"/>
    <cellStyle name="Гиперссылка 2 6 2" xfId="1149"/>
    <cellStyle name="Гиперссылка 2 7" xfId="52"/>
    <cellStyle name="Гиперссылка 2 7 2" xfId="2073"/>
    <cellStyle name="Гиперссылка 2 8" xfId="53"/>
    <cellStyle name="Гиперссылка 2 9" xfId="54"/>
    <cellStyle name="Гиперссылка 3" xfId="12"/>
    <cellStyle name="Гиперссылка 3 2" xfId="55"/>
    <cellStyle name="Гиперссылка 3 2 2" xfId="56"/>
    <cellStyle name="Гиперссылка 3 2 3" xfId="1150"/>
    <cellStyle name="Гиперссылка 3 3" xfId="57"/>
    <cellStyle name="Гиперссылка 3 3 2" xfId="58"/>
    <cellStyle name="Гиперссылка 3 3 3" xfId="1151"/>
    <cellStyle name="Гиперссылка 3 4" xfId="59"/>
    <cellStyle name="Гиперссылка 3 4 2" xfId="2074"/>
    <cellStyle name="Гиперссылка 3 5" xfId="60"/>
    <cellStyle name="Гиперссылка 3 6" xfId="61"/>
    <cellStyle name="Гиперссылка 3 7" xfId="1102"/>
    <cellStyle name="Гиперссылка 4" xfId="18"/>
    <cellStyle name="Гиперссылка 4 2" xfId="962"/>
    <cellStyle name="Гиперссылка 4 2 2" xfId="2097"/>
    <cellStyle name="Гиперссылка 4 3" xfId="1103"/>
    <cellStyle name="Гиперссылка 4 4" xfId="1092"/>
    <cellStyle name="Гиперссылка 4 5" xfId="1131"/>
    <cellStyle name="Гиперссылка 5" xfId="19"/>
    <cellStyle name="Гиперссылка 5 2" xfId="1104"/>
    <cellStyle name="Гиперссылка 6" xfId="1878"/>
    <cellStyle name="Гиперссылка 7" xfId="62"/>
    <cellStyle name="Гиперссылка 8" xfId="3264"/>
    <cellStyle name="Гиперссылка 9" xfId="3384"/>
    <cellStyle name="Денежный" xfId="3491" builtinId="4"/>
    <cellStyle name="Заголовок 1 2" xfId="63"/>
    <cellStyle name="Заголовок 1 2 2" xfId="1152"/>
    <cellStyle name="Заголовок 2 2" xfId="64"/>
    <cellStyle name="Заголовок 2 2 2" xfId="1153"/>
    <cellStyle name="Заголовок 3 2" xfId="65"/>
    <cellStyle name="Заголовок 3 2 2" xfId="1154"/>
    <cellStyle name="Заголовок 4 2" xfId="66"/>
    <cellStyle name="Заголовок 4 2 2" xfId="1155"/>
    <cellStyle name="Итог 2" xfId="67"/>
    <cellStyle name="Итог 2 2" xfId="541"/>
    <cellStyle name="Итог 2 2 2" xfId="1156"/>
    <cellStyle name="Итог 2 2 3" xfId="1301"/>
    <cellStyle name="Итог 2 3" xfId="974"/>
    <cellStyle name="Итог 2 4" xfId="1300"/>
    <cellStyle name="Итог 2 5" xfId="2458"/>
    <cellStyle name="Итог 2 6" xfId="2583"/>
    <cellStyle name="Итог 2 7" xfId="2923"/>
    <cellStyle name="Итог 2 8" xfId="3377"/>
    <cellStyle name="Контрольная ячейка 2" xfId="68"/>
    <cellStyle name="Контрольная ячейка 2 2" xfId="1157"/>
    <cellStyle name="Название 2" xfId="69"/>
    <cellStyle name="Название 2 2" xfId="1158"/>
    <cellStyle name="Нейтральный 2" xfId="70"/>
    <cellStyle name="Нейтральный 2 2" xfId="1159"/>
    <cellStyle name="Обычный" xfId="0" builtinId="0"/>
    <cellStyle name="Обычный 10" xfId="964"/>
    <cellStyle name="Обычный 10 2" xfId="71"/>
    <cellStyle name="Обычный 10 2 10" xfId="1442"/>
    <cellStyle name="Обычный 10 2 11" xfId="1551"/>
    <cellStyle name="Обычный 10 2 12" xfId="1671"/>
    <cellStyle name="Обычный 10 2 13" xfId="1775"/>
    <cellStyle name="Обычный 10 2 14" xfId="2135"/>
    <cellStyle name="Обычный 10 2 15" xfId="2459"/>
    <cellStyle name="Обычный 10 2 16" xfId="2584"/>
    <cellStyle name="Обычный 10 2 17" xfId="2694"/>
    <cellStyle name="Обычный 10 2 18" xfId="2798"/>
    <cellStyle name="Обычный 10 2 19" xfId="2924"/>
    <cellStyle name="Обычный 10 2 2" xfId="172"/>
    <cellStyle name="Обычный 10 2 2 10" xfId="1602"/>
    <cellStyle name="Обычный 10 2 2 11" xfId="1721"/>
    <cellStyle name="Обычный 10 2 2 12" xfId="1826"/>
    <cellStyle name="Обычный 10 2 2 13" xfId="2185"/>
    <cellStyle name="Обычный 10 2 2 14" xfId="2511"/>
    <cellStyle name="Обычный 10 2 2 15" xfId="2635"/>
    <cellStyle name="Обычный 10 2 2 16" xfId="2745"/>
    <cellStyle name="Обычный 10 2 2 17" xfId="2849"/>
    <cellStyle name="Обычный 10 2 2 18" xfId="2976"/>
    <cellStyle name="Обычный 10 2 2 19" xfId="3101"/>
    <cellStyle name="Обычный 10 2 2 2" xfId="276"/>
    <cellStyle name="Обычный 10 2 2 2 2" xfId="698"/>
    <cellStyle name="Обычный 10 2 2 20" xfId="3207"/>
    <cellStyle name="Обычный 10 2 2 21" xfId="3321"/>
    <cellStyle name="Обычный 10 2 2 22" xfId="3439"/>
    <cellStyle name="Обычный 10 2 2 3" xfId="380"/>
    <cellStyle name="Обычный 10 2 2 3 2" xfId="802"/>
    <cellStyle name="Обычный 10 2 2 4" xfId="484"/>
    <cellStyle name="Обычный 10 2 2 4 2" xfId="906"/>
    <cellStyle name="Обычный 10 2 2 5" xfId="594"/>
    <cellStyle name="Обычный 10 2 2 6" xfId="1027"/>
    <cellStyle name="Обычный 10 2 2 7" xfId="1241"/>
    <cellStyle name="Обычный 10 2 2 8" xfId="1387"/>
    <cellStyle name="Обычный 10 2 2 9" xfId="1493"/>
    <cellStyle name="Обычный 10 2 20" xfId="3050"/>
    <cellStyle name="Обычный 10 2 21" xfId="3156"/>
    <cellStyle name="Обычный 10 2 22" xfId="3270"/>
    <cellStyle name="Обычный 10 2 23" xfId="3388"/>
    <cellStyle name="Обычный 10 2 3" xfId="225"/>
    <cellStyle name="Обычный 10 2 3 2" xfId="647"/>
    <cellStyle name="Обычный 10 2 4" xfId="329"/>
    <cellStyle name="Обычный 10 2 4 2" xfId="751"/>
    <cellStyle name="Обычный 10 2 5" xfId="433"/>
    <cellStyle name="Обычный 10 2 5 2" xfId="855"/>
    <cellStyle name="Обычный 10 2 6" xfId="542"/>
    <cellStyle name="Обычный 10 2 7" xfId="975"/>
    <cellStyle name="Обычный 10 2 8" xfId="1190"/>
    <cellStyle name="Обычный 10 2 9" xfId="1336"/>
    <cellStyle name="Обычный 10 3" xfId="72"/>
    <cellStyle name="Обычный 10 3 10" xfId="1443"/>
    <cellStyle name="Обычный 10 3 11" xfId="1552"/>
    <cellStyle name="Обычный 10 3 12" xfId="1672"/>
    <cellStyle name="Обычный 10 3 13" xfId="1776"/>
    <cellStyle name="Обычный 10 3 14" xfId="2136"/>
    <cellStyle name="Обычный 10 3 15" xfId="2460"/>
    <cellStyle name="Обычный 10 3 16" xfId="2585"/>
    <cellStyle name="Обычный 10 3 17" xfId="2695"/>
    <cellStyle name="Обычный 10 3 18" xfId="2799"/>
    <cellStyle name="Обычный 10 3 19" xfId="2925"/>
    <cellStyle name="Обычный 10 3 2" xfId="173"/>
    <cellStyle name="Обычный 10 3 2 10" xfId="1603"/>
    <cellStyle name="Обычный 10 3 2 11" xfId="1722"/>
    <cellStyle name="Обычный 10 3 2 12" xfId="1827"/>
    <cellStyle name="Обычный 10 3 2 13" xfId="2186"/>
    <cellStyle name="Обычный 10 3 2 14" xfId="2512"/>
    <cellStyle name="Обычный 10 3 2 15" xfId="2636"/>
    <cellStyle name="Обычный 10 3 2 16" xfId="2746"/>
    <cellStyle name="Обычный 10 3 2 17" xfId="2850"/>
    <cellStyle name="Обычный 10 3 2 18" xfId="2977"/>
    <cellStyle name="Обычный 10 3 2 19" xfId="3102"/>
    <cellStyle name="Обычный 10 3 2 2" xfId="277"/>
    <cellStyle name="Обычный 10 3 2 2 2" xfId="699"/>
    <cellStyle name="Обычный 10 3 2 20" xfId="3208"/>
    <cellStyle name="Обычный 10 3 2 21" xfId="3322"/>
    <cellStyle name="Обычный 10 3 2 22" xfId="3440"/>
    <cellStyle name="Обычный 10 3 2 3" xfId="381"/>
    <cellStyle name="Обычный 10 3 2 3 2" xfId="803"/>
    <cellStyle name="Обычный 10 3 2 4" xfId="485"/>
    <cellStyle name="Обычный 10 3 2 4 2" xfId="907"/>
    <cellStyle name="Обычный 10 3 2 5" xfId="595"/>
    <cellStyle name="Обычный 10 3 2 6" xfId="1028"/>
    <cellStyle name="Обычный 10 3 2 7" xfId="1242"/>
    <cellStyle name="Обычный 10 3 2 8" xfId="1388"/>
    <cellStyle name="Обычный 10 3 2 9" xfId="1494"/>
    <cellStyle name="Обычный 10 3 20" xfId="3051"/>
    <cellStyle name="Обычный 10 3 21" xfId="3157"/>
    <cellStyle name="Обычный 10 3 22" xfId="3271"/>
    <cellStyle name="Обычный 10 3 23" xfId="3389"/>
    <cellStyle name="Обычный 10 3 3" xfId="226"/>
    <cellStyle name="Обычный 10 3 3 2" xfId="648"/>
    <cellStyle name="Обычный 10 3 4" xfId="330"/>
    <cellStyle name="Обычный 10 3 4 2" xfId="752"/>
    <cellStyle name="Обычный 10 3 5" xfId="434"/>
    <cellStyle name="Обычный 10 3 5 2" xfId="856"/>
    <cellStyle name="Обычный 10 3 6" xfId="543"/>
    <cellStyle name="Обычный 10 3 7" xfId="976"/>
    <cellStyle name="Обычный 10 3 8" xfId="1191"/>
    <cellStyle name="Обычный 10 3 9" xfId="1337"/>
    <cellStyle name="Обычный 10 4" xfId="2047"/>
    <cellStyle name="Обычный 10 5" xfId="2390"/>
    <cellStyle name="Обычный 11" xfId="1095"/>
    <cellStyle name="Обычный 11 2" xfId="2049"/>
    <cellStyle name="Обычный 11 3" xfId="2392"/>
    <cellStyle name="Обычный 117" xfId="25"/>
    <cellStyle name="Обычный 117 2" xfId="1905"/>
    <cellStyle name="Обычный 117 3" xfId="2091"/>
    <cellStyle name="Обычный 12" xfId="1175"/>
    <cellStyle name="Обычный 12 2" xfId="73"/>
    <cellStyle name="Обычный 12 2 10" xfId="1444"/>
    <cellStyle name="Обычный 12 2 11" xfId="1553"/>
    <cellStyle name="Обычный 12 2 12" xfId="1673"/>
    <cellStyle name="Обычный 12 2 13" xfId="1777"/>
    <cellStyle name="Обычный 12 2 14" xfId="2137"/>
    <cellStyle name="Обычный 12 2 15" xfId="2461"/>
    <cellStyle name="Обычный 12 2 16" xfId="2586"/>
    <cellStyle name="Обычный 12 2 17" xfId="2696"/>
    <cellStyle name="Обычный 12 2 18" xfId="2800"/>
    <cellStyle name="Обычный 12 2 19" xfId="2926"/>
    <cellStyle name="Обычный 12 2 2" xfId="174"/>
    <cellStyle name="Обычный 12 2 2 10" xfId="1604"/>
    <cellStyle name="Обычный 12 2 2 11" xfId="1723"/>
    <cellStyle name="Обычный 12 2 2 12" xfId="1828"/>
    <cellStyle name="Обычный 12 2 2 13" xfId="2187"/>
    <cellStyle name="Обычный 12 2 2 14" xfId="2513"/>
    <cellStyle name="Обычный 12 2 2 15" xfId="2637"/>
    <cellStyle name="Обычный 12 2 2 16" xfId="2747"/>
    <cellStyle name="Обычный 12 2 2 17" xfId="2851"/>
    <cellStyle name="Обычный 12 2 2 18" xfId="2978"/>
    <cellStyle name="Обычный 12 2 2 19" xfId="3103"/>
    <cellStyle name="Обычный 12 2 2 2" xfId="278"/>
    <cellStyle name="Обычный 12 2 2 2 2" xfId="700"/>
    <cellStyle name="Обычный 12 2 2 20" xfId="3209"/>
    <cellStyle name="Обычный 12 2 2 21" xfId="3323"/>
    <cellStyle name="Обычный 12 2 2 22" xfId="3441"/>
    <cellStyle name="Обычный 12 2 2 3" xfId="382"/>
    <cellStyle name="Обычный 12 2 2 3 2" xfId="804"/>
    <cellStyle name="Обычный 12 2 2 4" xfId="486"/>
    <cellStyle name="Обычный 12 2 2 4 2" xfId="908"/>
    <cellStyle name="Обычный 12 2 2 5" xfId="596"/>
    <cellStyle name="Обычный 12 2 2 6" xfId="1029"/>
    <cellStyle name="Обычный 12 2 2 7" xfId="1243"/>
    <cellStyle name="Обычный 12 2 2 8" xfId="1389"/>
    <cellStyle name="Обычный 12 2 2 9" xfId="1495"/>
    <cellStyle name="Обычный 12 2 20" xfId="3052"/>
    <cellStyle name="Обычный 12 2 21" xfId="3158"/>
    <cellStyle name="Обычный 12 2 22" xfId="3272"/>
    <cellStyle name="Обычный 12 2 23" xfId="3390"/>
    <cellStyle name="Обычный 12 2 3" xfId="227"/>
    <cellStyle name="Обычный 12 2 3 2" xfId="649"/>
    <cellStyle name="Обычный 12 2 4" xfId="331"/>
    <cellStyle name="Обычный 12 2 4 2" xfId="753"/>
    <cellStyle name="Обычный 12 2 5" xfId="435"/>
    <cellStyle name="Обычный 12 2 5 2" xfId="857"/>
    <cellStyle name="Обычный 12 2 6" xfId="544"/>
    <cellStyle name="Обычный 12 2 7" xfId="977"/>
    <cellStyle name="Обычный 12 2 8" xfId="1192"/>
    <cellStyle name="Обычный 12 2 9" xfId="1338"/>
    <cellStyle name="Обычный 12 3" xfId="2051"/>
    <cellStyle name="Обычный 12 4" xfId="2394"/>
    <cellStyle name="Обычный 13" xfId="1178"/>
    <cellStyle name="Обычный 13 2" xfId="74"/>
    <cellStyle name="Обычный 13 2 10" xfId="1445"/>
    <cellStyle name="Обычный 13 2 11" xfId="1554"/>
    <cellStyle name="Обычный 13 2 12" xfId="1674"/>
    <cellStyle name="Обычный 13 2 13" xfId="1778"/>
    <cellStyle name="Обычный 13 2 14" xfId="2138"/>
    <cellStyle name="Обычный 13 2 15" xfId="2462"/>
    <cellStyle name="Обычный 13 2 16" xfId="2587"/>
    <cellStyle name="Обычный 13 2 17" xfId="2697"/>
    <cellStyle name="Обычный 13 2 18" xfId="2801"/>
    <cellStyle name="Обычный 13 2 19" xfId="2927"/>
    <cellStyle name="Обычный 13 2 2" xfId="175"/>
    <cellStyle name="Обычный 13 2 2 10" xfId="1605"/>
    <cellStyle name="Обычный 13 2 2 11" xfId="1724"/>
    <cellStyle name="Обычный 13 2 2 12" xfId="1829"/>
    <cellStyle name="Обычный 13 2 2 13" xfId="2188"/>
    <cellStyle name="Обычный 13 2 2 14" xfId="2514"/>
    <cellStyle name="Обычный 13 2 2 15" xfId="2638"/>
    <cellStyle name="Обычный 13 2 2 16" xfId="2748"/>
    <cellStyle name="Обычный 13 2 2 17" xfId="2852"/>
    <cellStyle name="Обычный 13 2 2 18" xfId="2979"/>
    <cellStyle name="Обычный 13 2 2 19" xfId="3104"/>
    <cellStyle name="Обычный 13 2 2 2" xfId="279"/>
    <cellStyle name="Обычный 13 2 2 2 2" xfId="701"/>
    <cellStyle name="Обычный 13 2 2 20" xfId="3210"/>
    <cellStyle name="Обычный 13 2 2 21" xfId="3324"/>
    <cellStyle name="Обычный 13 2 2 22" xfId="3442"/>
    <cellStyle name="Обычный 13 2 2 3" xfId="383"/>
    <cellStyle name="Обычный 13 2 2 3 2" xfId="805"/>
    <cellStyle name="Обычный 13 2 2 4" xfId="487"/>
    <cellStyle name="Обычный 13 2 2 4 2" xfId="909"/>
    <cellStyle name="Обычный 13 2 2 5" xfId="597"/>
    <cellStyle name="Обычный 13 2 2 6" xfId="1030"/>
    <cellStyle name="Обычный 13 2 2 7" xfId="1244"/>
    <cellStyle name="Обычный 13 2 2 8" xfId="1390"/>
    <cellStyle name="Обычный 13 2 2 9" xfId="1496"/>
    <cellStyle name="Обычный 13 2 20" xfId="3053"/>
    <cellStyle name="Обычный 13 2 21" xfId="3159"/>
    <cellStyle name="Обычный 13 2 22" xfId="3273"/>
    <cellStyle name="Обычный 13 2 23" xfId="3391"/>
    <cellStyle name="Обычный 13 2 3" xfId="228"/>
    <cellStyle name="Обычный 13 2 3 2" xfId="650"/>
    <cellStyle name="Обычный 13 2 4" xfId="332"/>
    <cellStyle name="Обычный 13 2 4 2" xfId="754"/>
    <cellStyle name="Обычный 13 2 5" xfId="436"/>
    <cellStyle name="Обычный 13 2 5 2" xfId="858"/>
    <cellStyle name="Обычный 13 2 6" xfId="545"/>
    <cellStyle name="Обычный 13 2 7" xfId="978"/>
    <cellStyle name="Обычный 13 2 8" xfId="1193"/>
    <cellStyle name="Обычный 13 2 9" xfId="1339"/>
    <cellStyle name="Обычный 13 3" xfId="2061"/>
    <cellStyle name="Обычный 13 4" xfId="2403"/>
    <cellStyle name="Обычный 14" xfId="1438"/>
    <cellStyle name="Обычный 14 2" xfId="75"/>
    <cellStyle name="Обычный 14 2 10" xfId="1446"/>
    <cellStyle name="Обычный 14 2 11" xfId="1555"/>
    <cellStyle name="Обычный 14 2 12" xfId="1675"/>
    <cellStyle name="Обычный 14 2 13" xfId="1779"/>
    <cellStyle name="Обычный 14 2 14" xfId="2139"/>
    <cellStyle name="Обычный 14 2 15" xfId="2463"/>
    <cellStyle name="Обычный 14 2 16" xfId="2588"/>
    <cellStyle name="Обычный 14 2 17" xfId="2698"/>
    <cellStyle name="Обычный 14 2 18" xfId="2802"/>
    <cellStyle name="Обычный 14 2 19" xfId="2928"/>
    <cellStyle name="Обычный 14 2 2" xfId="176"/>
    <cellStyle name="Обычный 14 2 2 10" xfId="1606"/>
    <cellStyle name="Обычный 14 2 2 11" xfId="1725"/>
    <cellStyle name="Обычный 14 2 2 12" xfId="1830"/>
    <cellStyle name="Обычный 14 2 2 13" xfId="2189"/>
    <cellStyle name="Обычный 14 2 2 14" xfId="2515"/>
    <cellStyle name="Обычный 14 2 2 15" xfId="2639"/>
    <cellStyle name="Обычный 14 2 2 16" xfId="2749"/>
    <cellStyle name="Обычный 14 2 2 17" xfId="2853"/>
    <cellStyle name="Обычный 14 2 2 18" xfId="2980"/>
    <cellStyle name="Обычный 14 2 2 19" xfId="3105"/>
    <cellStyle name="Обычный 14 2 2 2" xfId="280"/>
    <cellStyle name="Обычный 14 2 2 2 2" xfId="702"/>
    <cellStyle name="Обычный 14 2 2 20" xfId="3211"/>
    <cellStyle name="Обычный 14 2 2 21" xfId="3325"/>
    <cellStyle name="Обычный 14 2 2 22" xfId="3443"/>
    <cellStyle name="Обычный 14 2 2 3" xfId="384"/>
    <cellStyle name="Обычный 14 2 2 3 2" xfId="806"/>
    <cellStyle name="Обычный 14 2 2 4" xfId="488"/>
    <cellStyle name="Обычный 14 2 2 4 2" xfId="910"/>
    <cellStyle name="Обычный 14 2 2 5" xfId="598"/>
    <cellStyle name="Обычный 14 2 2 6" xfId="1031"/>
    <cellStyle name="Обычный 14 2 2 7" xfId="1245"/>
    <cellStyle name="Обычный 14 2 2 8" xfId="1391"/>
    <cellStyle name="Обычный 14 2 2 9" xfId="1497"/>
    <cellStyle name="Обычный 14 2 20" xfId="3054"/>
    <cellStyle name="Обычный 14 2 21" xfId="3160"/>
    <cellStyle name="Обычный 14 2 22" xfId="3274"/>
    <cellStyle name="Обычный 14 2 23" xfId="3392"/>
    <cellStyle name="Обычный 14 2 3" xfId="229"/>
    <cellStyle name="Обычный 14 2 3 2" xfId="651"/>
    <cellStyle name="Обычный 14 2 4" xfId="333"/>
    <cellStyle name="Обычный 14 2 4 2" xfId="755"/>
    <cellStyle name="Обычный 14 2 5" xfId="437"/>
    <cellStyle name="Обычный 14 2 5 2" xfId="859"/>
    <cellStyle name="Обычный 14 2 6" xfId="546"/>
    <cellStyle name="Обычный 14 2 7" xfId="979"/>
    <cellStyle name="Обычный 14 2 8" xfId="1194"/>
    <cellStyle name="Обычный 14 2 9" xfId="1340"/>
    <cellStyle name="Обычный 14 3" xfId="2065"/>
    <cellStyle name="Обычный 15" xfId="1544"/>
    <cellStyle name="Обычный 15 2" xfId="76"/>
    <cellStyle name="Обычный 15 2 10" xfId="1447"/>
    <cellStyle name="Обычный 15 2 11" xfId="1556"/>
    <cellStyle name="Обычный 15 2 12" xfId="1676"/>
    <cellStyle name="Обычный 15 2 13" xfId="1780"/>
    <cellStyle name="Обычный 15 2 14" xfId="2140"/>
    <cellStyle name="Обычный 15 2 15" xfId="2464"/>
    <cellStyle name="Обычный 15 2 16" xfId="2589"/>
    <cellStyle name="Обычный 15 2 17" xfId="2699"/>
    <cellStyle name="Обычный 15 2 18" xfId="2803"/>
    <cellStyle name="Обычный 15 2 19" xfId="2929"/>
    <cellStyle name="Обычный 15 2 2" xfId="177"/>
    <cellStyle name="Обычный 15 2 2 10" xfId="1607"/>
    <cellStyle name="Обычный 15 2 2 11" xfId="1726"/>
    <cellStyle name="Обычный 15 2 2 12" xfId="1831"/>
    <cellStyle name="Обычный 15 2 2 13" xfId="2190"/>
    <cellStyle name="Обычный 15 2 2 14" xfId="2516"/>
    <cellStyle name="Обычный 15 2 2 15" xfId="2640"/>
    <cellStyle name="Обычный 15 2 2 16" xfId="2750"/>
    <cellStyle name="Обычный 15 2 2 17" xfId="2854"/>
    <cellStyle name="Обычный 15 2 2 18" xfId="2981"/>
    <cellStyle name="Обычный 15 2 2 19" xfId="3106"/>
    <cellStyle name="Обычный 15 2 2 2" xfId="281"/>
    <cellStyle name="Обычный 15 2 2 2 2" xfId="703"/>
    <cellStyle name="Обычный 15 2 2 20" xfId="3212"/>
    <cellStyle name="Обычный 15 2 2 21" xfId="3326"/>
    <cellStyle name="Обычный 15 2 2 22" xfId="3444"/>
    <cellStyle name="Обычный 15 2 2 3" xfId="385"/>
    <cellStyle name="Обычный 15 2 2 3 2" xfId="807"/>
    <cellStyle name="Обычный 15 2 2 4" xfId="489"/>
    <cellStyle name="Обычный 15 2 2 4 2" xfId="911"/>
    <cellStyle name="Обычный 15 2 2 5" xfId="599"/>
    <cellStyle name="Обычный 15 2 2 6" xfId="1032"/>
    <cellStyle name="Обычный 15 2 2 7" xfId="1246"/>
    <cellStyle name="Обычный 15 2 2 8" xfId="1392"/>
    <cellStyle name="Обычный 15 2 2 9" xfId="1498"/>
    <cellStyle name="Обычный 15 2 20" xfId="3055"/>
    <cellStyle name="Обычный 15 2 21" xfId="3161"/>
    <cellStyle name="Обычный 15 2 22" xfId="3275"/>
    <cellStyle name="Обычный 15 2 23" xfId="3393"/>
    <cellStyle name="Обычный 15 2 3" xfId="230"/>
    <cellStyle name="Обычный 15 2 3 2" xfId="652"/>
    <cellStyle name="Обычный 15 2 4" xfId="334"/>
    <cellStyle name="Обычный 15 2 4 2" xfId="756"/>
    <cellStyle name="Обычный 15 2 5" xfId="438"/>
    <cellStyle name="Обычный 15 2 5 2" xfId="860"/>
    <cellStyle name="Обычный 15 2 6" xfId="547"/>
    <cellStyle name="Обычный 15 2 7" xfId="980"/>
    <cellStyle name="Обычный 15 2 8" xfId="1195"/>
    <cellStyle name="Обычный 15 2 9" xfId="1341"/>
    <cellStyle name="Обычный 15 3" xfId="2066"/>
    <cellStyle name="Обычный 15 4" xfId="2406"/>
    <cellStyle name="Обычный 16" xfId="1653"/>
    <cellStyle name="Обычный 16 2" xfId="77"/>
    <cellStyle name="Обычный 16 2 10" xfId="1448"/>
    <cellStyle name="Обычный 16 2 11" xfId="1557"/>
    <cellStyle name="Обычный 16 2 12" xfId="1677"/>
    <cellStyle name="Обычный 16 2 13" xfId="1781"/>
    <cellStyle name="Обычный 16 2 14" xfId="2141"/>
    <cellStyle name="Обычный 16 2 15" xfId="2465"/>
    <cellStyle name="Обычный 16 2 16" xfId="2590"/>
    <cellStyle name="Обычный 16 2 17" xfId="2700"/>
    <cellStyle name="Обычный 16 2 18" xfId="2804"/>
    <cellStyle name="Обычный 16 2 19" xfId="2930"/>
    <cellStyle name="Обычный 16 2 2" xfId="178"/>
    <cellStyle name="Обычный 16 2 2 10" xfId="1608"/>
    <cellStyle name="Обычный 16 2 2 11" xfId="1727"/>
    <cellStyle name="Обычный 16 2 2 12" xfId="1832"/>
    <cellStyle name="Обычный 16 2 2 13" xfId="2191"/>
    <cellStyle name="Обычный 16 2 2 14" xfId="2517"/>
    <cellStyle name="Обычный 16 2 2 15" xfId="2641"/>
    <cellStyle name="Обычный 16 2 2 16" xfId="2751"/>
    <cellStyle name="Обычный 16 2 2 17" xfId="2855"/>
    <cellStyle name="Обычный 16 2 2 18" xfId="2982"/>
    <cellStyle name="Обычный 16 2 2 19" xfId="3107"/>
    <cellStyle name="Обычный 16 2 2 2" xfId="282"/>
    <cellStyle name="Обычный 16 2 2 2 2" xfId="704"/>
    <cellStyle name="Обычный 16 2 2 20" xfId="3213"/>
    <cellStyle name="Обычный 16 2 2 21" xfId="3327"/>
    <cellStyle name="Обычный 16 2 2 22" xfId="3445"/>
    <cellStyle name="Обычный 16 2 2 3" xfId="386"/>
    <cellStyle name="Обычный 16 2 2 3 2" xfId="808"/>
    <cellStyle name="Обычный 16 2 2 4" xfId="490"/>
    <cellStyle name="Обычный 16 2 2 4 2" xfId="912"/>
    <cellStyle name="Обычный 16 2 2 5" xfId="600"/>
    <cellStyle name="Обычный 16 2 2 6" xfId="1033"/>
    <cellStyle name="Обычный 16 2 2 7" xfId="1247"/>
    <cellStyle name="Обычный 16 2 2 8" xfId="1393"/>
    <cellStyle name="Обычный 16 2 2 9" xfId="1499"/>
    <cellStyle name="Обычный 16 2 20" xfId="3056"/>
    <cellStyle name="Обычный 16 2 21" xfId="3162"/>
    <cellStyle name="Обычный 16 2 22" xfId="3276"/>
    <cellStyle name="Обычный 16 2 23" xfId="3394"/>
    <cellStyle name="Обычный 16 2 3" xfId="231"/>
    <cellStyle name="Обычный 16 2 3 2" xfId="653"/>
    <cellStyle name="Обычный 16 2 4" xfId="335"/>
    <cellStyle name="Обычный 16 2 4 2" xfId="757"/>
    <cellStyle name="Обычный 16 2 5" xfId="439"/>
    <cellStyle name="Обычный 16 2 5 2" xfId="861"/>
    <cellStyle name="Обычный 16 2 6" xfId="548"/>
    <cellStyle name="Обычный 16 2 7" xfId="981"/>
    <cellStyle name="Обычный 16 2 8" xfId="1196"/>
    <cellStyle name="Обычный 16 2 9" xfId="1342"/>
    <cellStyle name="Обычный 16 3" xfId="2069"/>
    <cellStyle name="Обычный 17" xfId="1772"/>
    <cellStyle name="Обычный 17 2" xfId="78"/>
    <cellStyle name="Обычный 17 2 10" xfId="1449"/>
    <cellStyle name="Обычный 17 2 11" xfId="1558"/>
    <cellStyle name="Обычный 17 2 12" xfId="1678"/>
    <cellStyle name="Обычный 17 2 13" xfId="1782"/>
    <cellStyle name="Обычный 17 2 14" xfId="2142"/>
    <cellStyle name="Обычный 17 2 15" xfId="2466"/>
    <cellStyle name="Обычный 17 2 16" xfId="2591"/>
    <cellStyle name="Обычный 17 2 17" xfId="2701"/>
    <cellStyle name="Обычный 17 2 18" xfId="2805"/>
    <cellStyle name="Обычный 17 2 19" xfId="2931"/>
    <cellStyle name="Обычный 17 2 2" xfId="179"/>
    <cellStyle name="Обычный 17 2 2 10" xfId="1609"/>
    <cellStyle name="Обычный 17 2 2 11" xfId="1728"/>
    <cellStyle name="Обычный 17 2 2 12" xfId="1833"/>
    <cellStyle name="Обычный 17 2 2 13" xfId="2192"/>
    <cellStyle name="Обычный 17 2 2 14" xfId="2518"/>
    <cellStyle name="Обычный 17 2 2 15" xfId="2642"/>
    <cellStyle name="Обычный 17 2 2 16" xfId="2752"/>
    <cellStyle name="Обычный 17 2 2 17" xfId="2856"/>
    <cellStyle name="Обычный 17 2 2 18" xfId="2983"/>
    <cellStyle name="Обычный 17 2 2 19" xfId="3108"/>
    <cellStyle name="Обычный 17 2 2 2" xfId="283"/>
    <cellStyle name="Обычный 17 2 2 2 2" xfId="705"/>
    <cellStyle name="Обычный 17 2 2 20" xfId="3214"/>
    <cellStyle name="Обычный 17 2 2 21" xfId="3328"/>
    <cellStyle name="Обычный 17 2 2 22" xfId="3446"/>
    <cellStyle name="Обычный 17 2 2 3" xfId="387"/>
    <cellStyle name="Обычный 17 2 2 3 2" xfId="809"/>
    <cellStyle name="Обычный 17 2 2 4" xfId="491"/>
    <cellStyle name="Обычный 17 2 2 4 2" xfId="913"/>
    <cellStyle name="Обычный 17 2 2 5" xfId="601"/>
    <cellStyle name="Обычный 17 2 2 6" xfId="1034"/>
    <cellStyle name="Обычный 17 2 2 7" xfId="1248"/>
    <cellStyle name="Обычный 17 2 2 8" xfId="1394"/>
    <cellStyle name="Обычный 17 2 2 9" xfId="1500"/>
    <cellStyle name="Обычный 17 2 20" xfId="3057"/>
    <cellStyle name="Обычный 17 2 21" xfId="3163"/>
    <cellStyle name="Обычный 17 2 22" xfId="3277"/>
    <cellStyle name="Обычный 17 2 23" xfId="3395"/>
    <cellStyle name="Обычный 17 2 3" xfId="232"/>
    <cellStyle name="Обычный 17 2 3 2" xfId="654"/>
    <cellStyle name="Обычный 17 2 4" xfId="336"/>
    <cellStyle name="Обычный 17 2 4 2" xfId="758"/>
    <cellStyle name="Обычный 17 2 5" xfId="440"/>
    <cellStyle name="Обычный 17 2 5 2" xfId="862"/>
    <cellStyle name="Обычный 17 2 6" xfId="549"/>
    <cellStyle name="Обычный 17 2 7" xfId="982"/>
    <cellStyle name="Обычный 17 2 8" xfId="1197"/>
    <cellStyle name="Обычный 17 2 9" xfId="1343"/>
    <cellStyle name="Обычный 17 3" xfId="2087"/>
    <cellStyle name="Обычный 17 4" xfId="2416"/>
    <cellStyle name="Обычный 18" xfId="2104"/>
    <cellStyle name="Обычный 19" xfId="2110"/>
    <cellStyle name="Обычный 19 2" xfId="79"/>
    <cellStyle name="Обычный 19 2 10" xfId="1450"/>
    <cellStyle name="Обычный 19 2 11" xfId="1559"/>
    <cellStyle name="Обычный 19 2 12" xfId="1679"/>
    <cellStyle name="Обычный 19 2 13" xfId="1783"/>
    <cellStyle name="Обычный 19 2 14" xfId="2143"/>
    <cellStyle name="Обычный 19 2 15" xfId="2467"/>
    <cellStyle name="Обычный 19 2 16" xfId="2592"/>
    <cellStyle name="Обычный 19 2 17" xfId="2702"/>
    <cellStyle name="Обычный 19 2 18" xfId="2806"/>
    <cellStyle name="Обычный 19 2 19" xfId="2932"/>
    <cellStyle name="Обычный 19 2 2" xfId="180"/>
    <cellStyle name="Обычный 19 2 2 10" xfId="1610"/>
    <cellStyle name="Обычный 19 2 2 11" xfId="1729"/>
    <cellStyle name="Обычный 19 2 2 12" xfId="1834"/>
    <cellStyle name="Обычный 19 2 2 13" xfId="2193"/>
    <cellStyle name="Обычный 19 2 2 14" xfId="2519"/>
    <cellStyle name="Обычный 19 2 2 15" xfId="2643"/>
    <cellStyle name="Обычный 19 2 2 16" xfId="2753"/>
    <cellStyle name="Обычный 19 2 2 17" xfId="2857"/>
    <cellStyle name="Обычный 19 2 2 18" xfId="2984"/>
    <cellStyle name="Обычный 19 2 2 19" xfId="3109"/>
    <cellStyle name="Обычный 19 2 2 2" xfId="284"/>
    <cellStyle name="Обычный 19 2 2 2 2" xfId="706"/>
    <cellStyle name="Обычный 19 2 2 20" xfId="3215"/>
    <cellStyle name="Обычный 19 2 2 21" xfId="3329"/>
    <cellStyle name="Обычный 19 2 2 22" xfId="3447"/>
    <cellStyle name="Обычный 19 2 2 3" xfId="388"/>
    <cellStyle name="Обычный 19 2 2 3 2" xfId="810"/>
    <cellStyle name="Обычный 19 2 2 4" xfId="492"/>
    <cellStyle name="Обычный 19 2 2 4 2" xfId="914"/>
    <cellStyle name="Обычный 19 2 2 5" xfId="602"/>
    <cellStyle name="Обычный 19 2 2 6" xfId="1035"/>
    <cellStyle name="Обычный 19 2 2 7" xfId="1249"/>
    <cellStyle name="Обычный 19 2 2 8" xfId="1395"/>
    <cellStyle name="Обычный 19 2 2 9" xfId="1501"/>
    <cellStyle name="Обычный 19 2 20" xfId="3058"/>
    <cellStyle name="Обычный 19 2 21" xfId="3164"/>
    <cellStyle name="Обычный 19 2 22" xfId="3278"/>
    <cellStyle name="Обычный 19 2 23" xfId="3396"/>
    <cellStyle name="Обычный 19 2 3" xfId="233"/>
    <cellStyle name="Обычный 19 2 3 2" xfId="655"/>
    <cellStyle name="Обычный 19 2 4" xfId="337"/>
    <cellStyle name="Обычный 19 2 4 2" xfId="759"/>
    <cellStyle name="Обычный 19 2 5" xfId="441"/>
    <cellStyle name="Обычный 19 2 5 2" xfId="863"/>
    <cellStyle name="Обычный 19 2 6" xfId="550"/>
    <cellStyle name="Обычный 19 2 7" xfId="983"/>
    <cellStyle name="Обычный 19 2 8" xfId="1198"/>
    <cellStyle name="Обычный 19 2 9" xfId="1344"/>
    <cellStyle name="Обычный 19 3" xfId="2425"/>
    <cellStyle name="Обычный 2" xfId="1"/>
    <cellStyle name="Обычный 2 10" xfId="80"/>
    <cellStyle name="Обычный 2 11" xfId="81"/>
    <cellStyle name="Обычный 2 12" xfId="966"/>
    <cellStyle name="Обычный 2 13" xfId="1105"/>
    <cellStyle name="Обычный 2 14" xfId="1180"/>
    <cellStyle name="Обычный 2 15" xfId="1877"/>
    <cellStyle name="Обычный 2 16" xfId="2122"/>
    <cellStyle name="Обычный 2 17" xfId="2688"/>
    <cellStyle name="Обычный 2 18" xfId="3030"/>
    <cellStyle name="Обычный 2 19" xfId="1137"/>
    <cellStyle name="Обычный 2 2" xfId="4"/>
    <cellStyle name="Обычный 2 2 10" xfId="2123"/>
    <cellStyle name="Обычный 2 2 11" xfId="2447"/>
    <cellStyle name="Обычный 2 2 12" xfId="2687"/>
    <cellStyle name="Обычный 2 2 13" xfId="3031"/>
    <cellStyle name="Обычный 2 2 2" xfId="83"/>
    <cellStyle name="Обычный 2 2 2 10" xfId="84"/>
    <cellStyle name="Обычный 2 2 2 10 10" xfId="1451"/>
    <cellStyle name="Обычный 2 2 2 10 11" xfId="1560"/>
    <cellStyle name="Обычный 2 2 2 10 12" xfId="1680"/>
    <cellStyle name="Обычный 2 2 2 10 13" xfId="1784"/>
    <cellStyle name="Обычный 2 2 2 10 14" xfId="2144"/>
    <cellStyle name="Обычный 2 2 2 10 15" xfId="2468"/>
    <cellStyle name="Обычный 2 2 2 10 16" xfId="2593"/>
    <cellStyle name="Обычный 2 2 2 10 17" xfId="2703"/>
    <cellStyle name="Обычный 2 2 2 10 18" xfId="2807"/>
    <cellStyle name="Обычный 2 2 2 10 19" xfId="2933"/>
    <cellStyle name="Обычный 2 2 2 10 2" xfId="181"/>
    <cellStyle name="Обычный 2 2 2 10 2 10" xfId="1611"/>
    <cellStyle name="Обычный 2 2 2 10 2 11" xfId="1730"/>
    <cellStyle name="Обычный 2 2 2 10 2 12" xfId="1835"/>
    <cellStyle name="Обычный 2 2 2 10 2 13" xfId="2194"/>
    <cellStyle name="Обычный 2 2 2 10 2 14" xfId="2520"/>
    <cellStyle name="Обычный 2 2 2 10 2 15" xfId="2644"/>
    <cellStyle name="Обычный 2 2 2 10 2 16" xfId="2754"/>
    <cellStyle name="Обычный 2 2 2 10 2 17" xfId="2858"/>
    <cellStyle name="Обычный 2 2 2 10 2 18" xfId="2985"/>
    <cellStyle name="Обычный 2 2 2 10 2 19" xfId="3110"/>
    <cellStyle name="Обычный 2 2 2 10 2 2" xfId="285"/>
    <cellStyle name="Обычный 2 2 2 10 2 2 2" xfId="707"/>
    <cellStyle name="Обычный 2 2 2 10 2 20" xfId="3216"/>
    <cellStyle name="Обычный 2 2 2 10 2 21" xfId="3330"/>
    <cellStyle name="Обычный 2 2 2 10 2 22" xfId="3448"/>
    <cellStyle name="Обычный 2 2 2 10 2 3" xfId="389"/>
    <cellStyle name="Обычный 2 2 2 10 2 3 2" xfId="811"/>
    <cellStyle name="Обычный 2 2 2 10 2 4" xfId="493"/>
    <cellStyle name="Обычный 2 2 2 10 2 4 2" xfId="915"/>
    <cellStyle name="Обычный 2 2 2 10 2 5" xfId="603"/>
    <cellStyle name="Обычный 2 2 2 10 2 6" xfId="1036"/>
    <cellStyle name="Обычный 2 2 2 10 2 7" xfId="1250"/>
    <cellStyle name="Обычный 2 2 2 10 2 8" xfId="1396"/>
    <cellStyle name="Обычный 2 2 2 10 2 9" xfId="1502"/>
    <cellStyle name="Обычный 2 2 2 10 20" xfId="3059"/>
    <cellStyle name="Обычный 2 2 2 10 21" xfId="3165"/>
    <cellStyle name="Обычный 2 2 2 10 22" xfId="3279"/>
    <cellStyle name="Обычный 2 2 2 10 23" xfId="3397"/>
    <cellStyle name="Обычный 2 2 2 10 3" xfId="234"/>
    <cellStyle name="Обычный 2 2 2 10 3 2" xfId="656"/>
    <cellStyle name="Обычный 2 2 2 10 4" xfId="338"/>
    <cellStyle name="Обычный 2 2 2 10 4 2" xfId="760"/>
    <cellStyle name="Обычный 2 2 2 10 5" xfId="442"/>
    <cellStyle name="Обычный 2 2 2 10 5 2" xfId="864"/>
    <cellStyle name="Обычный 2 2 2 10 6" xfId="551"/>
    <cellStyle name="Обычный 2 2 2 10 7" xfId="984"/>
    <cellStyle name="Обычный 2 2 2 10 8" xfId="1199"/>
    <cellStyle name="Обычный 2 2 2 10 9" xfId="1345"/>
    <cellStyle name="Обычный 2 2 2 8" xfId="85"/>
    <cellStyle name="Обычный 2 2 2 8 10" xfId="1452"/>
    <cellStyle name="Обычный 2 2 2 8 11" xfId="1561"/>
    <cellStyle name="Обычный 2 2 2 8 12" xfId="1681"/>
    <cellStyle name="Обычный 2 2 2 8 13" xfId="1785"/>
    <cellStyle name="Обычный 2 2 2 8 14" xfId="2145"/>
    <cellStyle name="Обычный 2 2 2 8 15" xfId="2469"/>
    <cellStyle name="Обычный 2 2 2 8 16" xfId="2594"/>
    <cellStyle name="Обычный 2 2 2 8 17" xfId="2704"/>
    <cellStyle name="Обычный 2 2 2 8 18" xfId="2808"/>
    <cellStyle name="Обычный 2 2 2 8 19" xfId="2934"/>
    <cellStyle name="Обычный 2 2 2 8 2" xfId="182"/>
    <cellStyle name="Обычный 2 2 2 8 2 10" xfId="1612"/>
    <cellStyle name="Обычный 2 2 2 8 2 11" xfId="1731"/>
    <cellStyle name="Обычный 2 2 2 8 2 12" xfId="1836"/>
    <cellStyle name="Обычный 2 2 2 8 2 13" xfId="2195"/>
    <cellStyle name="Обычный 2 2 2 8 2 14" xfId="2521"/>
    <cellStyle name="Обычный 2 2 2 8 2 15" xfId="2645"/>
    <cellStyle name="Обычный 2 2 2 8 2 16" xfId="2755"/>
    <cellStyle name="Обычный 2 2 2 8 2 17" xfId="2859"/>
    <cellStyle name="Обычный 2 2 2 8 2 18" xfId="2986"/>
    <cellStyle name="Обычный 2 2 2 8 2 19" xfId="3111"/>
    <cellStyle name="Обычный 2 2 2 8 2 2" xfId="286"/>
    <cellStyle name="Обычный 2 2 2 8 2 2 2" xfId="708"/>
    <cellStyle name="Обычный 2 2 2 8 2 20" xfId="3217"/>
    <cellStyle name="Обычный 2 2 2 8 2 21" xfId="3331"/>
    <cellStyle name="Обычный 2 2 2 8 2 22" xfId="3449"/>
    <cellStyle name="Обычный 2 2 2 8 2 3" xfId="390"/>
    <cellStyle name="Обычный 2 2 2 8 2 3 2" xfId="812"/>
    <cellStyle name="Обычный 2 2 2 8 2 4" xfId="494"/>
    <cellStyle name="Обычный 2 2 2 8 2 4 2" xfId="916"/>
    <cellStyle name="Обычный 2 2 2 8 2 5" xfId="604"/>
    <cellStyle name="Обычный 2 2 2 8 2 6" xfId="1037"/>
    <cellStyle name="Обычный 2 2 2 8 2 7" xfId="1251"/>
    <cellStyle name="Обычный 2 2 2 8 2 8" xfId="1397"/>
    <cellStyle name="Обычный 2 2 2 8 2 9" xfId="1503"/>
    <cellStyle name="Обычный 2 2 2 8 20" xfId="3060"/>
    <cellStyle name="Обычный 2 2 2 8 21" xfId="3166"/>
    <cellStyle name="Обычный 2 2 2 8 22" xfId="3280"/>
    <cellStyle name="Обычный 2 2 2 8 23" xfId="3398"/>
    <cellStyle name="Обычный 2 2 2 8 3" xfId="235"/>
    <cellStyle name="Обычный 2 2 2 8 3 2" xfId="657"/>
    <cellStyle name="Обычный 2 2 2 8 4" xfId="339"/>
    <cellStyle name="Обычный 2 2 2 8 4 2" xfId="761"/>
    <cellStyle name="Обычный 2 2 2 8 5" xfId="443"/>
    <cellStyle name="Обычный 2 2 2 8 5 2" xfId="865"/>
    <cellStyle name="Обычный 2 2 2 8 6" xfId="552"/>
    <cellStyle name="Обычный 2 2 2 8 7" xfId="985"/>
    <cellStyle name="Обычный 2 2 2 8 8" xfId="1200"/>
    <cellStyle name="Обычный 2 2 2 8 9" xfId="1346"/>
    <cellStyle name="Обычный 2 2 3" xfId="82"/>
    <cellStyle name="Обычный 2 2 3 2" xfId="2076"/>
    <cellStyle name="Обычный 2 2 3 3" xfId="2410"/>
    <cellStyle name="Обычный 2 2 4" xfId="967"/>
    <cellStyle name="Обычный 2 2 5" xfId="1106"/>
    <cellStyle name="Обычный 2 2 6" xfId="1160"/>
    <cellStyle name="Обычный 2 2 7" xfId="1181"/>
    <cellStyle name="Обычный 2 2 8" xfId="1302"/>
    <cellStyle name="Обычный 2 2 9" xfId="1655"/>
    <cellStyle name="Обычный 2 20" xfId="3263"/>
    <cellStyle name="Обычный 2 3" xfId="13"/>
    <cellStyle name="Обычный 2 3 10" xfId="432"/>
    <cellStyle name="Обычный 2 3 10 2" xfId="854"/>
    <cellStyle name="Обычный 2 3 11" xfId="27"/>
    <cellStyle name="Обычный 2 3 12" xfId="537"/>
    <cellStyle name="Обычный 2 3 13" xfId="970"/>
    <cellStyle name="Обычный 2 3 14" xfId="1086"/>
    <cellStyle name="Обычный 2 3 15" xfId="1107"/>
    <cellStyle name="Обычный 2 3 16" xfId="1132"/>
    <cellStyle name="Обычный 2 3 17" xfId="1161"/>
    <cellStyle name="Обычный 2 3 18" xfId="1189"/>
    <cellStyle name="Обычный 2 3 19" xfId="1335"/>
    <cellStyle name="Обычный 2 3 2" xfId="87"/>
    <cellStyle name="Обычный 2 3 2 10" xfId="1347"/>
    <cellStyle name="Обычный 2 3 2 11" xfId="1453"/>
    <cellStyle name="Обычный 2 3 2 12" xfId="1562"/>
    <cellStyle name="Обычный 2 3 2 13" xfId="1682"/>
    <cellStyle name="Обычный 2 3 2 14" xfId="1786"/>
    <cellStyle name="Обычный 2 3 2 15" xfId="1906"/>
    <cellStyle name="Обычный 2 3 2 16" xfId="2146"/>
    <cellStyle name="Обычный 2 3 2 17" xfId="2253"/>
    <cellStyle name="Обычный 2 3 2 18" xfId="2470"/>
    <cellStyle name="Обычный 2 3 2 19" xfId="2595"/>
    <cellStyle name="Обычный 2 3 2 2" xfId="88"/>
    <cellStyle name="Обычный 2 3 2 2 10" xfId="1454"/>
    <cellStyle name="Обычный 2 3 2 2 11" xfId="1563"/>
    <cellStyle name="Обычный 2 3 2 2 12" xfId="1683"/>
    <cellStyle name="Обычный 2 3 2 2 13" xfId="1787"/>
    <cellStyle name="Обычный 2 3 2 2 14" xfId="1993"/>
    <cellStyle name="Обычный 2 3 2 2 15" xfId="2147"/>
    <cellStyle name="Обычный 2 3 2 2 16" xfId="2338"/>
    <cellStyle name="Обычный 2 3 2 2 17" xfId="2471"/>
    <cellStyle name="Обычный 2 3 2 2 18" xfId="2596"/>
    <cellStyle name="Обычный 2 3 2 2 19" xfId="2706"/>
    <cellStyle name="Обычный 2 3 2 2 2" xfId="184"/>
    <cellStyle name="Обычный 2 3 2 2 2 10" xfId="1614"/>
    <cellStyle name="Обычный 2 3 2 2 2 11" xfId="1733"/>
    <cellStyle name="Обычный 2 3 2 2 2 12" xfId="1838"/>
    <cellStyle name="Обычный 2 3 2 2 2 13" xfId="2197"/>
    <cellStyle name="Обычный 2 3 2 2 2 14" xfId="2523"/>
    <cellStyle name="Обычный 2 3 2 2 2 15" xfId="2647"/>
    <cellStyle name="Обычный 2 3 2 2 2 16" xfId="2757"/>
    <cellStyle name="Обычный 2 3 2 2 2 17" xfId="2861"/>
    <cellStyle name="Обычный 2 3 2 2 2 18" xfId="2988"/>
    <cellStyle name="Обычный 2 3 2 2 2 19" xfId="3113"/>
    <cellStyle name="Обычный 2 3 2 2 2 2" xfId="288"/>
    <cellStyle name="Обычный 2 3 2 2 2 2 2" xfId="710"/>
    <cellStyle name="Обычный 2 3 2 2 2 20" xfId="3219"/>
    <cellStyle name="Обычный 2 3 2 2 2 21" xfId="3333"/>
    <cellStyle name="Обычный 2 3 2 2 2 22" xfId="3451"/>
    <cellStyle name="Обычный 2 3 2 2 2 3" xfId="392"/>
    <cellStyle name="Обычный 2 3 2 2 2 3 2" xfId="814"/>
    <cellStyle name="Обычный 2 3 2 2 2 4" xfId="496"/>
    <cellStyle name="Обычный 2 3 2 2 2 4 2" xfId="918"/>
    <cellStyle name="Обычный 2 3 2 2 2 5" xfId="606"/>
    <cellStyle name="Обычный 2 3 2 2 2 6" xfId="1039"/>
    <cellStyle name="Обычный 2 3 2 2 2 7" xfId="1253"/>
    <cellStyle name="Обычный 2 3 2 2 2 8" xfId="1399"/>
    <cellStyle name="Обычный 2 3 2 2 2 9" xfId="1505"/>
    <cellStyle name="Обычный 2 3 2 2 20" xfId="2810"/>
    <cellStyle name="Обычный 2 3 2 2 21" xfId="2936"/>
    <cellStyle name="Обычный 2 3 2 2 22" xfId="3062"/>
    <cellStyle name="Обычный 2 3 2 2 23" xfId="3168"/>
    <cellStyle name="Обычный 2 3 2 2 24" xfId="3282"/>
    <cellStyle name="Обычный 2 3 2 2 25" xfId="3400"/>
    <cellStyle name="Обычный 2 3 2 2 3" xfId="237"/>
    <cellStyle name="Обычный 2 3 2 2 3 2" xfId="659"/>
    <cellStyle name="Обычный 2 3 2 2 4" xfId="341"/>
    <cellStyle name="Обычный 2 3 2 2 4 2" xfId="763"/>
    <cellStyle name="Обычный 2 3 2 2 5" xfId="445"/>
    <cellStyle name="Обычный 2 3 2 2 5 2" xfId="867"/>
    <cellStyle name="Обычный 2 3 2 2 6" xfId="554"/>
    <cellStyle name="Обычный 2 3 2 2 7" xfId="987"/>
    <cellStyle name="Обычный 2 3 2 2 8" xfId="1202"/>
    <cellStyle name="Обычный 2 3 2 2 9" xfId="1348"/>
    <cellStyle name="Обычный 2 3 2 20" xfId="2705"/>
    <cellStyle name="Обычный 2 3 2 21" xfId="2809"/>
    <cellStyle name="Обычный 2 3 2 22" xfId="2935"/>
    <cellStyle name="Обычный 2 3 2 23" xfId="3061"/>
    <cellStyle name="Обычный 2 3 2 24" xfId="3167"/>
    <cellStyle name="Обычный 2 3 2 25" xfId="3281"/>
    <cellStyle name="Обычный 2 3 2 26" xfId="3399"/>
    <cellStyle name="Обычный 2 3 2 3" xfId="183"/>
    <cellStyle name="Обычный 2 3 2 3 10" xfId="1613"/>
    <cellStyle name="Обычный 2 3 2 3 11" xfId="1732"/>
    <cellStyle name="Обычный 2 3 2 3 12" xfId="1837"/>
    <cellStyle name="Обычный 2 3 2 3 13" xfId="2196"/>
    <cellStyle name="Обычный 2 3 2 3 14" xfId="2522"/>
    <cellStyle name="Обычный 2 3 2 3 15" xfId="2646"/>
    <cellStyle name="Обычный 2 3 2 3 16" xfId="2756"/>
    <cellStyle name="Обычный 2 3 2 3 17" xfId="2860"/>
    <cellStyle name="Обычный 2 3 2 3 18" xfId="2987"/>
    <cellStyle name="Обычный 2 3 2 3 19" xfId="3112"/>
    <cellStyle name="Обычный 2 3 2 3 2" xfId="287"/>
    <cellStyle name="Обычный 2 3 2 3 2 2" xfId="709"/>
    <cellStyle name="Обычный 2 3 2 3 20" xfId="3218"/>
    <cellStyle name="Обычный 2 3 2 3 21" xfId="3332"/>
    <cellStyle name="Обычный 2 3 2 3 22" xfId="3450"/>
    <cellStyle name="Обычный 2 3 2 3 3" xfId="391"/>
    <cellStyle name="Обычный 2 3 2 3 3 2" xfId="813"/>
    <cellStyle name="Обычный 2 3 2 3 4" xfId="495"/>
    <cellStyle name="Обычный 2 3 2 3 4 2" xfId="917"/>
    <cellStyle name="Обычный 2 3 2 3 5" xfId="605"/>
    <cellStyle name="Обычный 2 3 2 3 6" xfId="1038"/>
    <cellStyle name="Обычный 2 3 2 3 7" xfId="1252"/>
    <cellStyle name="Обычный 2 3 2 3 8" xfId="1398"/>
    <cellStyle name="Обычный 2 3 2 3 9" xfId="1504"/>
    <cellStyle name="Обычный 2 3 2 4" xfId="236"/>
    <cellStyle name="Обычный 2 3 2 4 2" xfId="658"/>
    <cellStyle name="Обычный 2 3 2 5" xfId="340"/>
    <cellStyle name="Обычный 2 3 2 5 2" xfId="762"/>
    <cellStyle name="Обычный 2 3 2 6" xfId="444"/>
    <cellStyle name="Обычный 2 3 2 6 2" xfId="866"/>
    <cellStyle name="Обычный 2 3 2 7" xfId="553"/>
    <cellStyle name="Обычный 2 3 2 8" xfId="986"/>
    <cellStyle name="Обычный 2 3 2 9" xfId="1201"/>
    <cellStyle name="Обычный 2 3 20" xfId="1441"/>
    <cellStyle name="Обычный 2 3 21" xfId="1548"/>
    <cellStyle name="Обычный 2 3 22" xfId="1669"/>
    <cellStyle name="Обычный 2 3 23" xfId="1774"/>
    <cellStyle name="Обычный 2 3 24" xfId="2127"/>
    <cellStyle name="Обычный 2 3 25" xfId="2454"/>
    <cellStyle name="Обычный 2 3 26" xfId="2572"/>
    <cellStyle name="Обычный 2 3 27" xfId="2693"/>
    <cellStyle name="Обычный 2 3 28" xfId="2797"/>
    <cellStyle name="Обычный 2 3 29" xfId="2919"/>
    <cellStyle name="Обычный 2 3 3" xfId="89"/>
    <cellStyle name="Обычный 2 3 3 10" xfId="1455"/>
    <cellStyle name="Обычный 2 3 3 11" xfId="1564"/>
    <cellStyle name="Обычный 2 3 3 12" xfId="1684"/>
    <cellStyle name="Обычный 2 3 3 13" xfId="1788"/>
    <cellStyle name="Обычный 2 3 3 14" xfId="2042"/>
    <cellStyle name="Обычный 2 3 3 15" xfId="2148"/>
    <cellStyle name="Обычный 2 3 3 16" xfId="2385"/>
    <cellStyle name="Обычный 2 3 3 17" xfId="2472"/>
    <cellStyle name="Обычный 2 3 3 18" xfId="2597"/>
    <cellStyle name="Обычный 2 3 3 19" xfId="2707"/>
    <cellStyle name="Обычный 2 3 3 2" xfId="185"/>
    <cellStyle name="Обычный 2 3 3 2 10" xfId="1615"/>
    <cellStyle name="Обычный 2 3 3 2 11" xfId="1734"/>
    <cellStyle name="Обычный 2 3 3 2 12" xfId="1839"/>
    <cellStyle name="Обычный 2 3 3 2 13" xfId="2198"/>
    <cellStyle name="Обычный 2 3 3 2 14" xfId="2524"/>
    <cellStyle name="Обычный 2 3 3 2 15" xfId="2648"/>
    <cellStyle name="Обычный 2 3 3 2 16" xfId="2758"/>
    <cellStyle name="Обычный 2 3 3 2 17" xfId="2862"/>
    <cellStyle name="Обычный 2 3 3 2 18" xfId="2989"/>
    <cellStyle name="Обычный 2 3 3 2 19" xfId="3114"/>
    <cellStyle name="Обычный 2 3 3 2 2" xfId="289"/>
    <cellStyle name="Обычный 2 3 3 2 2 2" xfId="711"/>
    <cellStyle name="Обычный 2 3 3 2 20" xfId="3220"/>
    <cellStyle name="Обычный 2 3 3 2 21" xfId="3334"/>
    <cellStyle name="Обычный 2 3 3 2 22" xfId="3452"/>
    <cellStyle name="Обычный 2 3 3 2 3" xfId="393"/>
    <cellStyle name="Обычный 2 3 3 2 3 2" xfId="815"/>
    <cellStyle name="Обычный 2 3 3 2 4" xfId="497"/>
    <cellStyle name="Обычный 2 3 3 2 4 2" xfId="919"/>
    <cellStyle name="Обычный 2 3 3 2 5" xfId="607"/>
    <cellStyle name="Обычный 2 3 3 2 6" xfId="1040"/>
    <cellStyle name="Обычный 2 3 3 2 7" xfId="1254"/>
    <cellStyle name="Обычный 2 3 3 2 8" xfId="1400"/>
    <cellStyle name="Обычный 2 3 3 2 9" xfId="1506"/>
    <cellStyle name="Обычный 2 3 3 20" xfId="2811"/>
    <cellStyle name="Обычный 2 3 3 21" xfId="2937"/>
    <cellStyle name="Обычный 2 3 3 22" xfId="3063"/>
    <cellStyle name="Обычный 2 3 3 23" xfId="3169"/>
    <cellStyle name="Обычный 2 3 3 24" xfId="3283"/>
    <cellStyle name="Обычный 2 3 3 25" xfId="3401"/>
    <cellStyle name="Обычный 2 3 3 3" xfId="238"/>
    <cellStyle name="Обычный 2 3 3 3 2" xfId="660"/>
    <cellStyle name="Обычный 2 3 3 4" xfId="342"/>
    <cellStyle name="Обычный 2 3 3 4 2" xfId="764"/>
    <cellStyle name="Обычный 2 3 3 5" xfId="446"/>
    <cellStyle name="Обычный 2 3 3 5 2" xfId="868"/>
    <cellStyle name="Обычный 2 3 3 6" xfId="555"/>
    <cellStyle name="Обычный 2 3 3 7" xfId="988"/>
    <cellStyle name="Обычный 2 3 3 8" xfId="1203"/>
    <cellStyle name="Обычный 2 3 3 9" xfId="1349"/>
    <cellStyle name="Обычный 2 3 30" xfId="3049"/>
    <cellStyle name="Обычный 2 3 31" xfId="3155"/>
    <cellStyle name="Обычный 2 3 32" xfId="3269"/>
    <cellStyle name="Обычный 2 3 33" xfId="3387"/>
    <cellStyle name="Обычный 2 3 4" xfId="90"/>
    <cellStyle name="Обычный 2 3 4 10" xfId="1456"/>
    <cellStyle name="Обычный 2 3 4 11" xfId="1565"/>
    <cellStyle name="Обычный 2 3 4 12" xfId="1685"/>
    <cellStyle name="Обычный 2 3 4 13" xfId="1789"/>
    <cellStyle name="Обычный 2 3 4 14" xfId="2052"/>
    <cellStyle name="Обычный 2 3 4 15" xfId="2149"/>
    <cellStyle name="Обычный 2 3 4 16" xfId="2473"/>
    <cellStyle name="Обычный 2 3 4 17" xfId="2598"/>
    <cellStyle name="Обычный 2 3 4 18" xfId="2708"/>
    <cellStyle name="Обычный 2 3 4 19" xfId="2812"/>
    <cellStyle name="Обычный 2 3 4 2" xfId="186"/>
    <cellStyle name="Обычный 2 3 4 2 10" xfId="1616"/>
    <cellStyle name="Обычный 2 3 4 2 11" xfId="1735"/>
    <cellStyle name="Обычный 2 3 4 2 12" xfId="1840"/>
    <cellStyle name="Обычный 2 3 4 2 13" xfId="2199"/>
    <cellStyle name="Обычный 2 3 4 2 14" xfId="2525"/>
    <cellStyle name="Обычный 2 3 4 2 15" xfId="2649"/>
    <cellStyle name="Обычный 2 3 4 2 16" xfId="2759"/>
    <cellStyle name="Обычный 2 3 4 2 17" xfId="2863"/>
    <cellStyle name="Обычный 2 3 4 2 18" xfId="2990"/>
    <cellStyle name="Обычный 2 3 4 2 19" xfId="3115"/>
    <cellStyle name="Обычный 2 3 4 2 2" xfId="290"/>
    <cellStyle name="Обычный 2 3 4 2 2 2" xfId="712"/>
    <cellStyle name="Обычный 2 3 4 2 20" xfId="3221"/>
    <cellStyle name="Обычный 2 3 4 2 21" xfId="3335"/>
    <cellStyle name="Обычный 2 3 4 2 22" xfId="3453"/>
    <cellStyle name="Обычный 2 3 4 2 3" xfId="394"/>
    <cellStyle name="Обычный 2 3 4 2 3 2" xfId="816"/>
    <cellStyle name="Обычный 2 3 4 2 4" xfId="498"/>
    <cellStyle name="Обычный 2 3 4 2 4 2" xfId="920"/>
    <cellStyle name="Обычный 2 3 4 2 5" xfId="608"/>
    <cellStyle name="Обычный 2 3 4 2 6" xfId="1041"/>
    <cellStyle name="Обычный 2 3 4 2 7" xfId="1255"/>
    <cellStyle name="Обычный 2 3 4 2 8" xfId="1401"/>
    <cellStyle name="Обычный 2 3 4 2 9" xfId="1507"/>
    <cellStyle name="Обычный 2 3 4 20" xfId="2938"/>
    <cellStyle name="Обычный 2 3 4 21" xfId="3064"/>
    <cellStyle name="Обычный 2 3 4 22" xfId="3170"/>
    <cellStyle name="Обычный 2 3 4 23" xfId="3284"/>
    <cellStyle name="Обычный 2 3 4 24" xfId="3402"/>
    <cellStyle name="Обычный 2 3 4 3" xfId="239"/>
    <cellStyle name="Обычный 2 3 4 3 2" xfId="661"/>
    <cellStyle name="Обычный 2 3 4 4" xfId="343"/>
    <cellStyle name="Обычный 2 3 4 4 2" xfId="765"/>
    <cellStyle name="Обычный 2 3 4 5" xfId="447"/>
    <cellStyle name="Обычный 2 3 4 5 2" xfId="869"/>
    <cellStyle name="Обычный 2 3 4 6" xfId="556"/>
    <cellStyle name="Обычный 2 3 4 7" xfId="989"/>
    <cellStyle name="Обычный 2 3 4 8" xfId="1204"/>
    <cellStyle name="Обычный 2 3 4 9" xfId="1350"/>
    <cellStyle name="Обычный 2 3 5" xfId="91"/>
    <cellStyle name="Обычный 2 3 5 10" xfId="1457"/>
    <cellStyle name="Обычный 2 3 5 11" xfId="1566"/>
    <cellStyle name="Обычный 2 3 5 12" xfId="1686"/>
    <cellStyle name="Обычный 2 3 5 13" xfId="1790"/>
    <cellStyle name="Обычный 2 3 5 14" xfId="2077"/>
    <cellStyle name="Обычный 2 3 5 15" xfId="2150"/>
    <cellStyle name="Обычный 2 3 5 16" xfId="2474"/>
    <cellStyle name="Обычный 2 3 5 17" xfId="2599"/>
    <cellStyle name="Обычный 2 3 5 18" xfId="2709"/>
    <cellStyle name="Обычный 2 3 5 19" xfId="2813"/>
    <cellStyle name="Обычный 2 3 5 2" xfId="187"/>
    <cellStyle name="Обычный 2 3 5 2 10" xfId="1617"/>
    <cellStyle name="Обычный 2 3 5 2 11" xfId="1736"/>
    <cellStyle name="Обычный 2 3 5 2 12" xfId="1841"/>
    <cellStyle name="Обычный 2 3 5 2 13" xfId="2200"/>
    <cellStyle name="Обычный 2 3 5 2 14" xfId="2526"/>
    <cellStyle name="Обычный 2 3 5 2 15" xfId="2650"/>
    <cellStyle name="Обычный 2 3 5 2 16" xfId="2760"/>
    <cellStyle name="Обычный 2 3 5 2 17" xfId="2864"/>
    <cellStyle name="Обычный 2 3 5 2 18" xfId="2991"/>
    <cellStyle name="Обычный 2 3 5 2 19" xfId="3116"/>
    <cellStyle name="Обычный 2 3 5 2 2" xfId="291"/>
    <cellStyle name="Обычный 2 3 5 2 2 2" xfId="713"/>
    <cellStyle name="Обычный 2 3 5 2 20" xfId="3222"/>
    <cellStyle name="Обычный 2 3 5 2 21" xfId="3336"/>
    <cellStyle name="Обычный 2 3 5 2 22" xfId="3454"/>
    <cellStyle name="Обычный 2 3 5 2 3" xfId="395"/>
    <cellStyle name="Обычный 2 3 5 2 3 2" xfId="817"/>
    <cellStyle name="Обычный 2 3 5 2 4" xfId="499"/>
    <cellStyle name="Обычный 2 3 5 2 4 2" xfId="921"/>
    <cellStyle name="Обычный 2 3 5 2 5" xfId="609"/>
    <cellStyle name="Обычный 2 3 5 2 6" xfId="1042"/>
    <cellStyle name="Обычный 2 3 5 2 7" xfId="1256"/>
    <cellStyle name="Обычный 2 3 5 2 8" xfId="1402"/>
    <cellStyle name="Обычный 2 3 5 2 9" xfId="1508"/>
    <cellStyle name="Обычный 2 3 5 20" xfId="2939"/>
    <cellStyle name="Обычный 2 3 5 21" xfId="3065"/>
    <cellStyle name="Обычный 2 3 5 22" xfId="3171"/>
    <cellStyle name="Обычный 2 3 5 23" xfId="3285"/>
    <cellStyle name="Обычный 2 3 5 24" xfId="3403"/>
    <cellStyle name="Обычный 2 3 5 3" xfId="240"/>
    <cellStyle name="Обычный 2 3 5 3 2" xfId="662"/>
    <cellStyle name="Обычный 2 3 5 4" xfId="344"/>
    <cellStyle name="Обычный 2 3 5 4 2" xfId="766"/>
    <cellStyle name="Обычный 2 3 5 5" xfId="448"/>
    <cellStyle name="Обычный 2 3 5 5 2" xfId="870"/>
    <cellStyle name="Обычный 2 3 5 6" xfId="557"/>
    <cellStyle name="Обычный 2 3 5 7" xfId="990"/>
    <cellStyle name="Обычный 2 3 5 8" xfId="1205"/>
    <cellStyle name="Обычный 2 3 5 9" xfId="1351"/>
    <cellStyle name="Обычный 2 3 6" xfId="92"/>
    <cellStyle name="Обычный 2 3 6 10" xfId="1458"/>
    <cellStyle name="Обычный 2 3 6 11" xfId="1567"/>
    <cellStyle name="Обычный 2 3 6 12" xfId="1687"/>
    <cellStyle name="Обычный 2 3 6 13" xfId="1791"/>
    <cellStyle name="Обычный 2 3 6 14" xfId="2092"/>
    <cellStyle name="Обычный 2 3 6 15" xfId="2151"/>
    <cellStyle name="Обычный 2 3 6 16" xfId="2418"/>
    <cellStyle name="Обычный 2 3 6 17" xfId="2475"/>
    <cellStyle name="Обычный 2 3 6 18" xfId="2600"/>
    <cellStyle name="Обычный 2 3 6 19" xfId="2710"/>
    <cellStyle name="Обычный 2 3 6 2" xfId="188"/>
    <cellStyle name="Обычный 2 3 6 2 10" xfId="1618"/>
    <cellStyle name="Обычный 2 3 6 2 11" xfId="1737"/>
    <cellStyle name="Обычный 2 3 6 2 12" xfId="1842"/>
    <cellStyle name="Обычный 2 3 6 2 13" xfId="2201"/>
    <cellStyle name="Обычный 2 3 6 2 14" xfId="2527"/>
    <cellStyle name="Обычный 2 3 6 2 15" xfId="2651"/>
    <cellStyle name="Обычный 2 3 6 2 16" xfId="2761"/>
    <cellStyle name="Обычный 2 3 6 2 17" xfId="2865"/>
    <cellStyle name="Обычный 2 3 6 2 18" xfId="2992"/>
    <cellStyle name="Обычный 2 3 6 2 19" xfId="3117"/>
    <cellStyle name="Обычный 2 3 6 2 2" xfId="292"/>
    <cellStyle name="Обычный 2 3 6 2 2 2" xfId="714"/>
    <cellStyle name="Обычный 2 3 6 2 20" xfId="3223"/>
    <cellStyle name="Обычный 2 3 6 2 21" xfId="3337"/>
    <cellStyle name="Обычный 2 3 6 2 22" xfId="3455"/>
    <cellStyle name="Обычный 2 3 6 2 3" xfId="396"/>
    <cellStyle name="Обычный 2 3 6 2 3 2" xfId="818"/>
    <cellStyle name="Обычный 2 3 6 2 4" xfId="500"/>
    <cellStyle name="Обычный 2 3 6 2 4 2" xfId="922"/>
    <cellStyle name="Обычный 2 3 6 2 5" xfId="610"/>
    <cellStyle name="Обычный 2 3 6 2 6" xfId="1043"/>
    <cellStyle name="Обычный 2 3 6 2 7" xfId="1257"/>
    <cellStyle name="Обычный 2 3 6 2 8" xfId="1403"/>
    <cellStyle name="Обычный 2 3 6 2 9" xfId="1509"/>
    <cellStyle name="Обычный 2 3 6 20" xfId="2814"/>
    <cellStyle name="Обычный 2 3 6 21" xfId="2940"/>
    <cellStyle name="Обычный 2 3 6 22" xfId="3066"/>
    <cellStyle name="Обычный 2 3 6 23" xfId="3172"/>
    <cellStyle name="Обычный 2 3 6 24" xfId="3286"/>
    <cellStyle name="Обычный 2 3 6 25" xfId="3404"/>
    <cellStyle name="Обычный 2 3 6 3" xfId="241"/>
    <cellStyle name="Обычный 2 3 6 3 2" xfId="663"/>
    <cellStyle name="Обычный 2 3 6 4" xfId="345"/>
    <cellStyle name="Обычный 2 3 6 4 2" xfId="767"/>
    <cellStyle name="Обычный 2 3 6 5" xfId="449"/>
    <cellStyle name="Обычный 2 3 6 5 2" xfId="871"/>
    <cellStyle name="Обычный 2 3 6 6" xfId="558"/>
    <cellStyle name="Обычный 2 3 6 7" xfId="991"/>
    <cellStyle name="Обычный 2 3 6 8" xfId="1206"/>
    <cellStyle name="Обычный 2 3 6 9" xfId="1352"/>
    <cellStyle name="Обычный 2 3 7" xfId="86"/>
    <cellStyle name="Обычный 2 3 7 2" xfId="2098"/>
    <cellStyle name="Обычный 2 3 8" xfId="224"/>
    <cellStyle name="Обычный 2 3 8 2" xfId="646"/>
    <cellStyle name="Обычный 2 3 8 3" xfId="2112"/>
    <cellStyle name="Обычный 2 3 8 4" xfId="2427"/>
    <cellStyle name="Обычный 2 3 9" xfId="328"/>
    <cellStyle name="Обычный 2 3 9 2" xfId="750"/>
    <cellStyle name="Обычный 2 4" xfId="17"/>
    <cellStyle name="Обычный 2 4 10" xfId="94"/>
    <cellStyle name="Обычный 2 4 10 10" xfId="1459"/>
    <cellStyle name="Обычный 2 4 10 11" xfId="1568"/>
    <cellStyle name="Обычный 2 4 10 12" xfId="1688"/>
    <cellStyle name="Обычный 2 4 10 13" xfId="1792"/>
    <cellStyle name="Обычный 2 4 10 14" xfId="2152"/>
    <cellStyle name="Обычный 2 4 10 15" xfId="2476"/>
    <cellStyle name="Обычный 2 4 10 16" xfId="2601"/>
    <cellStyle name="Обычный 2 4 10 17" xfId="2711"/>
    <cellStyle name="Обычный 2 4 10 18" xfId="2815"/>
    <cellStyle name="Обычный 2 4 10 19" xfId="2941"/>
    <cellStyle name="Обычный 2 4 10 2" xfId="189"/>
    <cellStyle name="Обычный 2 4 10 2 10" xfId="1619"/>
    <cellStyle name="Обычный 2 4 10 2 11" xfId="1738"/>
    <cellStyle name="Обычный 2 4 10 2 12" xfId="1843"/>
    <cellStyle name="Обычный 2 4 10 2 13" xfId="2202"/>
    <cellStyle name="Обычный 2 4 10 2 14" xfId="2528"/>
    <cellStyle name="Обычный 2 4 10 2 15" xfId="2652"/>
    <cellStyle name="Обычный 2 4 10 2 16" xfId="2762"/>
    <cellStyle name="Обычный 2 4 10 2 17" xfId="2866"/>
    <cellStyle name="Обычный 2 4 10 2 18" xfId="2993"/>
    <cellStyle name="Обычный 2 4 10 2 19" xfId="3118"/>
    <cellStyle name="Обычный 2 4 10 2 2" xfId="293"/>
    <cellStyle name="Обычный 2 4 10 2 2 2" xfId="715"/>
    <cellStyle name="Обычный 2 4 10 2 20" xfId="3224"/>
    <cellStyle name="Обычный 2 4 10 2 21" xfId="3338"/>
    <cellStyle name="Обычный 2 4 10 2 22" xfId="3456"/>
    <cellStyle name="Обычный 2 4 10 2 3" xfId="397"/>
    <cellStyle name="Обычный 2 4 10 2 3 2" xfId="819"/>
    <cellStyle name="Обычный 2 4 10 2 4" xfId="501"/>
    <cellStyle name="Обычный 2 4 10 2 4 2" xfId="923"/>
    <cellStyle name="Обычный 2 4 10 2 5" xfId="611"/>
    <cellStyle name="Обычный 2 4 10 2 6" xfId="1044"/>
    <cellStyle name="Обычный 2 4 10 2 7" xfId="1258"/>
    <cellStyle name="Обычный 2 4 10 2 8" xfId="1404"/>
    <cellStyle name="Обычный 2 4 10 2 9" xfId="1510"/>
    <cellStyle name="Обычный 2 4 10 20" xfId="3067"/>
    <cellStyle name="Обычный 2 4 10 21" xfId="3173"/>
    <cellStyle name="Обычный 2 4 10 22" xfId="3287"/>
    <cellStyle name="Обычный 2 4 10 23" xfId="3405"/>
    <cellStyle name="Обычный 2 4 10 3" xfId="242"/>
    <cellStyle name="Обычный 2 4 10 3 2" xfId="664"/>
    <cellStyle name="Обычный 2 4 10 4" xfId="346"/>
    <cellStyle name="Обычный 2 4 10 4 2" xfId="768"/>
    <cellStyle name="Обычный 2 4 10 5" xfId="450"/>
    <cellStyle name="Обычный 2 4 10 5 2" xfId="872"/>
    <cellStyle name="Обычный 2 4 10 6" xfId="559"/>
    <cellStyle name="Обычный 2 4 10 7" xfId="992"/>
    <cellStyle name="Обычный 2 4 10 8" xfId="1207"/>
    <cellStyle name="Обычный 2 4 10 9" xfId="1353"/>
    <cellStyle name="Обычный 2 4 11" xfId="95"/>
    <cellStyle name="Обычный 2 4 11 10" xfId="1460"/>
    <cellStyle name="Обычный 2 4 11 11" xfId="1569"/>
    <cellStyle name="Обычный 2 4 11 12" xfId="1689"/>
    <cellStyle name="Обычный 2 4 11 13" xfId="1793"/>
    <cellStyle name="Обычный 2 4 11 14" xfId="2153"/>
    <cellStyle name="Обычный 2 4 11 15" xfId="2477"/>
    <cellStyle name="Обычный 2 4 11 16" xfId="2602"/>
    <cellStyle name="Обычный 2 4 11 17" xfId="2712"/>
    <cellStyle name="Обычный 2 4 11 18" xfId="2816"/>
    <cellStyle name="Обычный 2 4 11 19" xfId="2942"/>
    <cellStyle name="Обычный 2 4 11 2" xfId="190"/>
    <cellStyle name="Обычный 2 4 11 2 10" xfId="1620"/>
    <cellStyle name="Обычный 2 4 11 2 11" xfId="1739"/>
    <cellStyle name="Обычный 2 4 11 2 12" xfId="1844"/>
    <cellStyle name="Обычный 2 4 11 2 13" xfId="2203"/>
    <cellStyle name="Обычный 2 4 11 2 14" xfId="2529"/>
    <cellStyle name="Обычный 2 4 11 2 15" xfId="2653"/>
    <cellStyle name="Обычный 2 4 11 2 16" xfId="2763"/>
    <cellStyle name="Обычный 2 4 11 2 17" xfId="2867"/>
    <cellStyle name="Обычный 2 4 11 2 18" xfId="2994"/>
    <cellStyle name="Обычный 2 4 11 2 19" xfId="3119"/>
    <cellStyle name="Обычный 2 4 11 2 2" xfId="294"/>
    <cellStyle name="Обычный 2 4 11 2 2 2" xfId="716"/>
    <cellStyle name="Обычный 2 4 11 2 20" xfId="3225"/>
    <cellStyle name="Обычный 2 4 11 2 21" xfId="3339"/>
    <cellStyle name="Обычный 2 4 11 2 22" xfId="3457"/>
    <cellStyle name="Обычный 2 4 11 2 3" xfId="398"/>
    <cellStyle name="Обычный 2 4 11 2 3 2" xfId="820"/>
    <cellStyle name="Обычный 2 4 11 2 4" xfId="502"/>
    <cellStyle name="Обычный 2 4 11 2 4 2" xfId="924"/>
    <cellStyle name="Обычный 2 4 11 2 5" xfId="612"/>
    <cellStyle name="Обычный 2 4 11 2 6" xfId="1045"/>
    <cellStyle name="Обычный 2 4 11 2 7" xfId="1259"/>
    <cellStyle name="Обычный 2 4 11 2 8" xfId="1405"/>
    <cellStyle name="Обычный 2 4 11 2 9" xfId="1511"/>
    <cellStyle name="Обычный 2 4 11 20" xfId="3068"/>
    <cellStyle name="Обычный 2 4 11 21" xfId="3174"/>
    <cellStyle name="Обычный 2 4 11 22" xfId="3288"/>
    <cellStyle name="Обычный 2 4 11 23" xfId="3406"/>
    <cellStyle name="Обычный 2 4 11 3" xfId="243"/>
    <cellStyle name="Обычный 2 4 11 3 2" xfId="665"/>
    <cellStyle name="Обычный 2 4 11 4" xfId="347"/>
    <cellStyle name="Обычный 2 4 11 4 2" xfId="769"/>
    <cellStyle name="Обычный 2 4 11 5" xfId="451"/>
    <cellStyle name="Обычный 2 4 11 5 2" xfId="873"/>
    <cellStyle name="Обычный 2 4 11 6" xfId="560"/>
    <cellStyle name="Обычный 2 4 11 7" xfId="993"/>
    <cellStyle name="Обычный 2 4 11 8" xfId="1208"/>
    <cellStyle name="Обычный 2 4 11 9" xfId="1354"/>
    <cellStyle name="Обычный 2 4 2" xfId="96"/>
    <cellStyle name="Обычный 2 4 2 10" xfId="1461"/>
    <cellStyle name="Обычный 2 4 2 11" xfId="1570"/>
    <cellStyle name="Обычный 2 4 2 12" xfId="1690"/>
    <cellStyle name="Обычный 2 4 2 13" xfId="1794"/>
    <cellStyle name="Обычный 2 4 2 14" xfId="2032"/>
    <cellStyle name="Обычный 2 4 2 15" xfId="2154"/>
    <cellStyle name="Обычный 2 4 2 16" xfId="2478"/>
    <cellStyle name="Обычный 2 4 2 17" xfId="2603"/>
    <cellStyle name="Обычный 2 4 2 18" xfId="2713"/>
    <cellStyle name="Обычный 2 4 2 19" xfId="2817"/>
    <cellStyle name="Обычный 2 4 2 2" xfId="191"/>
    <cellStyle name="Обычный 2 4 2 2 10" xfId="1621"/>
    <cellStyle name="Обычный 2 4 2 2 11" xfId="1740"/>
    <cellStyle name="Обычный 2 4 2 2 12" xfId="1845"/>
    <cellStyle name="Обычный 2 4 2 2 13" xfId="2204"/>
    <cellStyle name="Обычный 2 4 2 2 14" xfId="2530"/>
    <cellStyle name="Обычный 2 4 2 2 15" xfId="2654"/>
    <cellStyle name="Обычный 2 4 2 2 16" xfId="2764"/>
    <cellStyle name="Обычный 2 4 2 2 17" xfId="2868"/>
    <cellStyle name="Обычный 2 4 2 2 18" xfId="2995"/>
    <cellStyle name="Обычный 2 4 2 2 19" xfId="3120"/>
    <cellStyle name="Обычный 2 4 2 2 2" xfId="295"/>
    <cellStyle name="Обычный 2 4 2 2 2 2" xfId="717"/>
    <cellStyle name="Обычный 2 4 2 2 20" xfId="3226"/>
    <cellStyle name="Обычный 2 4 2 2 21" xfId="3340"/>
    <cellStyle name="Обычный 2 4 2 2 22" xfId="3458"/>
    <cellStyle name="Обычный 2 4 2 2 3" xfId="399"/>
    <cellStyle name="Обычный 2 4 2 2 3 2" xfId="821"/>
    <cellStyle name="Обычный 2 4 2 2 4" xfId="503"/>
    <cellStyle name="Обычный 2 4 2 2 4 2" xfId="925"/>
    <cellStyle name="Обычный 2 4 2 2 5" xfId="613"/>
    <cellStyle name="Обычный 2 4 2 2 6" xfId="1046"/>
    <cellStyle name="Обычный 2 4 2 2 7" xfId="1260"/>
    <cellStyle name="Обычный 2 4 2 2 8" xfId="1406"/>
    <cellStyle name="Обычный 2 4 2 2 9" xfId="1512"/>
    <cellStyle name="Обычный 2 4 2 20" xfId="2943"/>
    <cellStyle name="Обычный 2 4 2 21" xfId="3069"/>
    <cellStyle name="Обычный 2 4 2 22" xfId="3175"/>
    <cellStyle name="Обычный 2 4 2 23" xfId="3289"/>
    <cellStyle name="Обычный 2 4 2 24" xfId="3407"/>
    <cellStyle name="Обычный 2 4 2 3" xfId="244"/>
    <cellStyle name="Обычный 2 4 2 3 2" xfId="666"/>
    <cellStyle name="Обычный 2 4 2 4" xfId="348"/>
    <cellStyle name="Обычный 2 4 2 4 2" xfId="770"/>
    <cellStyle name="Обычный 2 4 2 5" xfId="452"/>
    <cellStyle name="Обычный 2 4 2 5 2" xfId="874"/>
    <cellStyle name="Обычный 2 4 2 6" xfId="561"/>
    <cellStyle name="Обычный 2 4 2 7" xfId="994"/>
    <cellStyle name="Обычный 2 4 2 8" xfId="1209"/>
    <cellStyle name="Обычный 2 4 2 9" xfId="1355"/>
    <cellStyle name="Обычный 2 4 3" xfId="93"/>
    <cellStyle name="Обычный 2 4 3 2" xfId="2078"/>
    <cellStyle name="Обычный 2 4 4" xfId="961"/>
    <cellStyle name="Обычный 2 4 5" xfId="1108"/>
    <cellStyle name="Обычный 2 4 6" xfId="1162"/>
    <cellStyle name="Обычный 2 5" xfId="23"/>
    <cellStyle name="Обычный 2 5 10" xfId="1210"/>
    <cellStyle name="Обычный 2 5 11" xfId="1356"/>
    <cellStyle name="Обычный 2 5 12" xfId="1462"/>
    <cellStyle name="Обычный 2 5 13" xfId="1571"/>
    <cellStyle name="Обычный 2 5 14" xfId="1691"/>
    <cellStyle name="Обычный 2 5 15" xfId="1795"/>
    <cellStyle name="Обычный 2 5 16" xfId="2155"/>
    <cellStyle name="Обычный 2 5 17" xfId="2479"/>
    <cellStyle name="Обычный 2 5 18" xfId="2604"/>
    <cellStyle name="Обычный 2 5 19" xfId="2714"/>
    <cellStyle name="Обычный 2 5 2" xfId="192"/>
    <cellStyle name="Обычный 2 5 2 10" xfId="1622"/>
    <cellStyle name="Обычный 2 5 2 11" xfId="1741"/>
    <cellStyle name="Обычный 2 5 2 12" xfId="1846"/>
    <cellStyle name="Обычный 2 5 2 13" xfId="2205"/>
    <cellStyle name="Обычный 2 5 2 14" xfId="2531"/>
    <cellStyle name="Обычный 2 5 2 15" xfId="2655"/>
    <cellStyle name="Обычный 2 5 2 16" xfId="2765"/>
    <cellStyle name="Обычный 2 5 2 17" xfId="2869"/>
    <cellStyle name="Обычный 2 5 2 18" xfId="2996"/>
    <cellStyle name="Обычный 2 5 2 19" xfId="3121"/>
    <cellStyle name="Обычный 2 5 2 2" xfId="296"/>
    <cellStyle name="Обычный 2 5 2 2 2" xfId="718"/>
    <cellStyle name="Обычный 2 5 2 20" xfId="3227"/>
    <cellStyle name="Обычный 2 5 2 21" xfId="3341"/>
    <cellStyle name="Обычный 2 5 2 22" xfId="3459"/>
    <cellStyle name="Обычный 2 5 2 3" xfId="400"/>
    <cellStyle name="Обычный 2 5 2 3 2" xfId="822"/>
    <cellStyle name="Обычный 2 5 2 4" xfId="504"/>
    <cellStyle name="Обычный 2 5 2 4 2" xfId="926"/>
    <cellStyle name="Обычный 2 5 2 5" xfId="614"/>
    <cellStyle name="Обычный 2 5 2 6" xfId="1047"/>
    <cellStyle name="Обычный 2 5 2 7" xfId="1261"/>
    <cellStyle name="Обычный 2 5 2 8" xfId="1407"/>
    <cellStyle name="Обычный 2 5 2 9" xfId="1513"/>
    <cellStyle name="Обычный 2 5 20" xfId="2818"/>
    <cellStyle name="Обычный 2 5 21" xfId="2944"/>
    <cellStyle name="Обычный 2 5 22" xfId="3070"/>
    <cellStyle name="Обычный 2 5 23" xfId="3176"/>
    <cellStyle name="Обычный 2 5 24" xfId="3290"/>
    <cellStyle name="Обычный 2 5 25" xfId="3408"/>
    <cellStyle name="Обычный 2 5 3" xfId="245"/>
    <cellStyle name="Обычный 2 5 3 2" xfId="667"/>
    <cellStyle name="Обычный 2 5 4" xfId="349"/>
    <cellStyle name="Обычный 2 5 4 2" xfId="771"/>
    <cellStyle name="Обычный 2 5 5" xfId="453"/>
    <cellStyle name="Обычный 2 5 5 2" xfId="875"/>
    <cellStyle name="Обычный 2 5 6" xfId="97"/>
    <cellStyle name="Обычный 2 5 7" xfId="562"/>
    <cellStyle name="Обычный 2 5 8" xfId="995"/>
    <cellStyle name="Обычный 2 5 9" xfId="1163"/>
    <cellStyle name="Обычный 2 6" xfId="98"/>
    <cellStyle name="Обычный 2 6 10" xfId="1463"/>
    <cellStyle name="Обычный 2 6 11" xfId="1572"/>
    <cellStyle name="Обычный 2 6 12" xfId="1692"/>
    <cellStyle name="Обычный 2 6 13" xfId="1796"/>
    <cellStyle name="Обычный 2 6 14" xfId="2075"/>
    <cellStyle name="Обычный 2 6 15" xfId="2156"/>
    <cellStyle name="Обычный 2 6 16" xfId="2480"/>
    <cellStyle name="Обычный 2 6 17" xfId="2605"/>
    <cellStyle name="Обычный 2 6 18" xfId="2715"/>
    <cellStyle name="Обычный 2 6 19" xfId="2819"/>
    <cellStyle name="Обычный 2 6 2" xfId="193"/>
    <cellStyle name="Обычный 2 6 2 10" xfId="1623"/>
    <cellStyle name="Обычный 2 6 2 11" xfId="1742"/>
    <cellStyle name="Обычный 2 6 2 12" xfId="1847"/>
    <cellStyle name="Обычный 2 6 2 13" xfId="2206"/>
    <cellStyle name="Обычный 2 6 2 14" xfId="2532"/>
    <cellStyle name="Обычный 2 6 2 15" xfId="2656"/>
    <cellStyle name="Обычный 2 6 2 16" xfId="2766"/>
    <cellStyle name="Обычный 2 6 2 17" xfId="2870"/>
    <cellStyle name="Обычный 2 6 2 18" xfId="2997"/>
    <cellStyle name="Обычный 2 6 2 19" xfId="3122"/>
    <cellStyle name="Обычный 2 6 2 2" xfId="297"/>
    <cellStyle name="Обычный 2 6 2 2 2" xfId="719"/>
    <cellStyle name="Обычный 2 6 2 20" xfId="3228"/>
    <cellStyle name="Обычный 2 6 2 21" xfId="3342"/>
    <cellStyle name="Обычный 2 6 2 22" xfId="3460"/>
    <cellStyle name="Обычный 2 6 2 3" xfId="401"/>
    <cellStyle name="Обычный 2 6 2 3 2" xfId="823"/>
    <cellStyle name="Обычный 2 6 2 4" xfId="505"/>
    <cellStyle name="Обычный 2 6 2 4 2" xfId="927"/>
    <cellStyle name="Обычный 2 6 2 5" xfId="615"/>
    <cellStyle name="Обычный 2 6 2 6" xfId="1048"/>
    <cellStyle name="Обычный 2 6 2 7" xfId="1262"/>
    <cellStyle name="Обычный 2 6 2 8" xfId="1408"/>
    <cellStyle name="Обычный 2 6 2 9" xfId="1514"/>
    <cellStyle name="Обычный 2 6 20" xfId="2945"/>
    <cellStyle name="Обычный 2 6 21" xfId="3071"/>
    <cellStyle name="Обычный 2 6 22" xfId="3177"/>
    <cellStyle name="Обычный 2 6 23" xfId="3291"/>
    <cellStyle name="Обычный 2 6 24" xfId="3409"/>
    <cellStyle name="Обычный 2 6 3" xfId="246"/>
    <cellStyle name="Обычный 2 6 3 2" xfId="668"/>
    <cellStyle name="Обычный 2 6 4" xfId="350"/>
    <cellStyle name="Обычный 2 6 4 2" xfId="772"/>
    <cellStyle name="Обычный 2 6 5" xfId="454"/>
    <cellStyle name="Обычный 2 6 5 2" xfId="876"/>
    <cellStyle name="Обычный 2 6 6" xfId="563"/>
    <cellStyle name="Обычный 2 6 7" xfId="996"/>
    <cellStyle name="Обычный 2 6 8" xfId="1211"/>
    <cellStyle name="Обычный 2 6 9" xfId="1357"/>
    <cellStyle name="Обычный 2 7" xfId="99"/>
    <cellStyle name="Обычный 2 7 10" xfId="1464"/>
    <cellStyle name="Обычный 2 7 11" xfId="1573"/>
    <cellStyle name="Обычный 2 7 12" xfId="1693"/>
    <cellStyle name="Обычный 2 7 13" xfId="1797"/>
    <cellStyle name="Обычный 2 7 14" xfId="2157"/>
    <cellStyle name="Обычный 2 7 15" xfId="2481"/>
    <cellStyle name="Обычный 2 7 16" xfId="2606"/>
    <cellStyle name="Обычный 2 7 17" xfId="2716"/>
    <cellStyle name="Обычный 2 7 18" xfId="2820"/>
    <cellStyle name="Обычный 2 7 19" xfId="2946"/>
    <cellStyle name="Обычный 2 7 2" xfId="194"/>
    <cellStyle name="Обычный 2 7 2 10" xfId="1624"/>
    <cellStyle name="Обычный 2 7 2 11" xfId="1743"/>
    <cellStyle name="Обычный 2 7 2 12" xfId="1848"/>
    <cellStyle name="Обычный 2 7 2 13" xfId="2207"/>
    <cellStyle name="Обычный 2 7 2 14" xfId="2533"/>
    <cellStyle name="Обычный 2 7 2 15" xfId="2657"/>
    <cellStyle name="Обычный 2 7 2 16" xfId="2767"/>
    <cellStyle name="Обычный 2 7 2 17" xfId="2871"/>
    <cellStyle name="Обычный 2 7 2 18" xfId="2998"/>
    <cellStyle name="Обычный 2 7 2 19" xfId="3123"/>
    <cellStyle name="Обычный 2 7 2 2" xfId="298"/>
    <cellStyle name="Обычный 2 7 2 2 2" xfId="720"/>
    <cellStyle name="Обычный 2 7 2 20" xfId="3229"/>
    <cellStyle name="Обычный 2 7 2 21" xfId="3343"/>
    <cellStyle name="Обычный 2 7 2 22" xfId="3461"/>
    <cellStyle name="Обычный 2 7 2 3" xfId="402"/>
    <cellStyle name="Обычный 2 7 2 3 2" xfId="824"/>
    <cellStyle name="Обычный 2 7 2 4" xfId="506"/>
    <cellStyle name="Обычный 2 7 2 4 2" xfId="928"/>
    <cellStyle name="Обычный 2 7 2 5" xfId="616"/>
    <cellStyle name="Обычный 2 7 2 6" xfId="1049"/>
    <cellStyle name="Обычный 2 7 2 7" xfId="1263"/>
    <cellStyle name="Обычный 2 7 2 8" xfId="1409"/>
    <cellStyle name="Обычный 2 7 2 9" xfId="1515"/>
    <cellStyle name="Обычный 2 7 20" xfId="3072"/>
    <cellStyle name="Обычный 2 7 21" xfId="3178"/>
    <cellStyle name="Обычный 2 7 22" xfId="3292"/>
    <cellStyle name="Обычный 2 7 23" xfId="3410"/>
    <cellStyle name="Обычный 2 7 3" xfId="247"/>
    <cellStyle name="Обычный 2 7 3 2" xfId="669"/>
    <cellStyle name="Обычный 2 7 4" xfId="351"/>
    <cellStyle name="Обычный 2 7 4 2" xfId="773"/>
    <cellStyle name="Обычный 2 7 5" xfId="455"/>
    <cellStyle name="Обычный 2 7 5 2" xfId="877"/>
    <cellStyle name="Обычный 2 7 6" xfId="564"/>
    <cellStyle name="Обычный 2 7 7" xfId="997"/>
    <cellStyle name="Обычный 2 7 8" xfId="1212"/>
    <cellStyle name="Обычный 2 7 9" xfId="1358"/>
    <cellStyle name="Обычный 2 8" xfId="100"/>
    <cellStyle name="Обычный 2 9" xfId="101"/>
    <cellStyle name="Обычный 20" xfId="2113"/>
    <cellStyle name="Обычный 20 2" xfId="102"/>
    <cellStyle name="Обычный 20 2 10" xfId="1465"/>
    <cellStyle name="Обычный 20 2 11" xfId="1574"/>
    <cellStyle name="Обычный 20 2 12" xfId="1694"/>
    <cellStyle name="Обычный 20 2 13" xfId="1798"/>
    <cellStyle name="Обычный 20 2 14" xfId="2158"/>
    <cellStyle name="Обычный 20 2 15" xfId="2482"/>
    <cellStyle name="Обычный 20 2 16" xfId="2607"/>
    <cellStyle name="Обычный 20 2 17" xfId="2717"/>
    <cellStyle name="Обычный 20 2 18" xfId="2821"/>
    <cellStyle name="Обычный 20 2 19" xfId="2947"/>
    <cellStyle name="Обычный 20 2 2" xfId="195"/>
    <cellStyle name="Обычный 20 2 2 10" xfId="1625"/>
    <cellStyle name="Обычный 20 2 2 11" xfId="1744"/>
    <cellStyle name="Обычный 20 2 2 12" xfId="1849"/>
    <cellStyle name="Обычный 20 2 2 13" xfId="2208"/>
    <cellStyle name="Обычный 20 2 2 14" xfId="2534"/>
    <cellStyle name="Обычный 20 2 2 15" xfId="2658"/>
    <cellStyle name="Обычный 20 2 2 16" xfId="2768"/>
    <cellStyle name="Обычный 20 2 2 17" xfId="2872"/>
    <cellStyle name="Обычный 20 2 2 18" xfId="2999"/>
    <cellStyle name="Обычный 20 2 2 19" xfId="3124"/>
    <cellStyle name="Обычный 20 2 2 2" xfId="299"/>
    <cellStyle name="Обычный 20 2 2 2 2" xfId="721"/>
    <cellStyle name="Обычный 20 2 2 20" xfId="3230"/>
    <cellStyle name="Обычный 20 2 2 21" xfId="3344"/>
    <cellStyle name="Обычный 20 2 2 22" xfId="3462"/>
    <cellStyle name="Обычный 20 2 2 3" xfId="403"/>
    <cellStyle name="Обычный 20 2 2 3 2" xfId="825"/>
    <cellStyle name="Обычный 20 2 2 4" xfId="507"/>
    <cellStyle name="Обычный 20 2 2 4 2" xfId="929"/>
    <cellStyle name="Обычный 20 2 2 5" xfId="617"/>
    <cellStyle name="Обычный 20 2 2 6" xfId="1050"/>
    <cellStyle name="Обычный 20 2 2 7" xfId="1264"/>
    <cellStyle name="Обычный 20 2 2 8" xfId="1410"/>
    <cellStyle name="Обычный 20 2 2 9" xfId="1516"/>
    <cellStyle name="Обычный 20 2 20" xfId="3073"/>
    <cellStyle name="Обычный 20 2 21" xfId="3179"/>
    <cellStyle name="Обычный 20 2 22" xfId="3293"/>
    <cellStyle name="Обычный 20 2 23" xfId="3411"/>
    <cellStyle name="Обычный 20 2 3" xfId="248"/>
    <cellStyle name="Обычный 20 2 3 2" xfId="670"/>
    <cellStyle name="Обычный 20 2 4" xfId="352"/>
    <cellStyle name="Обычный 20 2 4 2" xfId="774"/>
    <cellStyle name="Обычный 20 2 5" xfId="456"/>
    <cellStyle name="Обычный 20 2 5 2" xfId="878"/>
    <cellStyle name="Обычный 20 2 6" xfId="565"/>
    <cellStyle name="Обычный 20 2 7" xfId="998"/>
    <cellStyle name="Обычный 20 2 8" xfId="1213"/>
    <cellStyle name="Обычный 20 2 9" xfId="1359"/>
    <cellStyle name="Обычный 20 3" xfId="2428"/>
    <cellStyle name="Обычный 21" xfId="2118"/>
    <cellStyle name="Обычный 21 2" xfId="103"/>
    <cellStyle name="Обычный 21 2 10" xfId="1466"/>
    <cellStyle name="Обычный 21 2 11" xfId="1575"/>
    <cellStyle name="Обычный 21 2 12" xfId="1695"/>
    <cellStyle name="Обычный 21 2 13" xfId="1799"/>
    <cellStyle name="Обычный 21 2 14" xfId="2159"/>
    <cellStyle name="Обычный 21 2 15" xfId="2483"/>
    <cellStyle name="Обычный 21 2 16" xfId="2608"/>
    <cellStyle name="Обычный 21 2 17" xfId="2718"/>
    <cellStyle name="Обычный 21 2 18" xfId="2822"/>
    <cellStyle name="Обычный 21 2 19" xfId="2948"/>
    <cellStyle name="Обычный 21 2 2" xfId="196"/>
    <cellStyle name="Обычный 21 2 2 10" xfId="1626"/>
    <cellStyle name="Обычный 21 2 2 11" xfId="1745"/>
    <cellStyle name="Обычный 21 2 2 12" xfId="1850"/>
    <cellStyle name="Обычный 21 2 2 13" xfId="2209"/>
    <cellStyle name="Обычный 21 2 2 14" xfId="2535"/>
    <cellStyle name="Обычный 21 2 2 15" xfId="2659"/>
    <cellStyle name="Обычный 21 2 2 16" xfId="2769"/>
    <cellStyle name="Обычный 21 2 2 17" xfId="2873"/>
    <cellStyle name="Обычный 21 2 2 18" xfId="3000"/>
    <cellStyle name="Обычный 21 2 2 19" xfId="3125"/>
    <cellStyle name="Обычный 21 2 2 2" xfId="300"/>
    <cellStyle name="Обычный 21 2 2 2 2" xfId="722"/>
    <cellStyle name="Обычный 21 2 2 20" xfId="3231"/>
    <cellStyle name="Обычный 21 2 2 21" xfId="3345"/>
    <cellStyle name="Обычный 21 2 2 22" xfId="3463"/>
    <cellStyle name="Обычный 21 2 2 3" xfId="404"/>
    <cellStyle name="Обычный 21 2 2 3 2" xfId="826"/>
    <cellStyle name="Обычный 21 2 2 4" xfId="508"/>
    <cellStyle name="Обычный 21 2 2 4 2" xfId="930"/>
    <cellStyle name="Обычный 21 2 2 5" xfId="618"/>
    <cellStyle name="Обычный 21 2 2 6" xfId="1051"/>
    <cellStyle name="Обычный 21 2 2 7" xfId="1265"/>
    <cellStyle name="Обычный 21 2 2 8" xfId="1411"/>
    <cellStyle name="Обычный 21 2 2 9" xfId="1517"/>
    <cellStyle name="Обычный 21 2 20" xfId="3074"/>
    <cellStyle name="Обычный 21 2 21" xfId="3180"/>
    <cellStyle name="Обычный 21 2 22" xfId="3294"/>
    <cellStyle name="Обычный 21 2 23" xfId="3412"/>
    <cellStyle name="Обычный 21 2 3" xfId="249"/>
    <cellStyle name="Обычный 21 2 3 2" xfId="671"/>
    <cellStyle name="Обычный 21 2 4" xfId="353"/>
    <cellStyle name="Обычный 21 2 4 2" xfId="775"/>
    <cellStyle name="Обычный 21 2 5" xfId="457"/>
    <cellStyle name="Обычный 21 2 5 2" xfId="879"/>
    <cellStyle name="Обычный 21 2 6" xfId="566"/>
    <cellStyle name="Обычный 21 2 7" xfId="999"/>
    <cellStyle name="Обычный 21 2 8" xfId="1214"/>
    <cellStyle name="Обычный 21 2 9" xfId="1360"/>
    <cellStyle name="Обычный 22" xfId="104"/>
    <cellStyle name="Обычный 22 2" xfId="2120"/>
    <cellStyle name="Обычный 23" xfId="2433"/>
    <cellStyle name="Обычный 23 2" xfId="105"/>
    <cellStyle name="Обычный 23 2 10" xfId="1467"/>
    <cellStyle name="Обычный 23 2 11" xfId="1576"/>
    <cellStyle name="Обычный 23 2 12" xfId="1696"/>
    <cellStyle name="Обычный 23 2 13" xfId="1800"/>
    <cellStyle name="Обычный 23 2 14" xfId="2160"/>
    <cellStyle name="Обычный 23 2 15" xfId="2484"/>
    <cellStyle name="Обычный 23 2 16" xfId="2609"/>
    <cellStyle name="Обычный 23 2 17" xfId="2719"/>
    <cellStyle name="Обычный 23 2 18" xfId="2823"/>
    <cellStyle name="Обычный 23 2 19" xfId="2949"/>
    <cellStyle name="Обычный 23 2 2" xfId="197"/>
    <cellStyle name="Обычный 23 2 2 10" xfId="1627"/>
    <cellStyle name="Обычный 23 2 2 11" xfId="1746"/>
    <cellStyle name="Обычный 23 2 2 12" xfId="1851"/>
    <cellStyle name="Обычный 23 2 2 13" xfId="2210"/>
    <cellStyle name="Обычный 23 2 2 14" xfId="2536"/>
    <cellStyle name="Обычный 23 2 2 15" xfId="2660"/>
    <cellStyle name="Обычный 23 2 2 16" xfId="2770"/>
    <cellStyle name="Обычный 23 2 2 17" xfId="2874"/>
    <cellStyle name="Обычный 23 2 2 18" xfId="3001"/>
    <cellStyle name="Обычный 23 2 2 19" xfId="3126"/>
    <cellStyle name="Обычный 23 2 2 2" xfId="301"/>
    <cellStyle name="Обычный 23 2 2 2 2" xfId="723"/>
    <cellStyle name="Обычный 23 2 2 20" xfId="3232"/>
    <cellStyle name="Обычный 23 2 2 21" xfId="3346"/>
    <cellStyle name="Обычный 23 2 2 22" xfId="3464"/>
    <cellStyle name="Обычный 23 2 2 3" xfId="405"/>
    <cellStyle name="Обычный 23 2 2 3 2" xfId="827"/>
    <cellStyle name="Обычный 23 2 2 4" xfId="509"/>
    <cellStyle name="Обычный 23 2 2 4 2" xfId="931"/>
    <cellStyle name="Обычный 23 2 2 5" xfId="619"/>
    <cellStyle name="Обычный 23 2 2 6" xfId="1052"/>
    <cellStyle name="Обычный 23 2 2 7" xfId="1266"/>
    <cellStyle name="Обычный 23 2 2 8" xfId="1412"/>
    <cellStyle name="Обычный 23 2 2 9" xfId="1518"/>
    <cellStyle name="Обычный 23 2 20" xfId="3075"/>
    <cellStyle name="Обычный 23 2 21" xfId="3181"/>
    <cellStyle name="Обычный 23 2 22" xfId="3295"/>
    <cellStyle name="Обычный 23 2 23" xfId="3413"/>
    <cellStyle name="Обычный 23 2 3" xfId="250"/>
    <cellStyle name="Обычный 23 2 3 2" xfId="672"/>
    <cellStyle name="Обычный 23 2 4" xfId="354"/>
    <cellStyle name="Обычный 23 2 4 2" xfId="776"/>
    <cellStyle name="Обычный 23 2 5" xfId="458"/>
    <cellStyle name="Обычный 23 2 5 2" xfId="880"/>
    <cellStyle name="Обычный 23 2 6" xfId="567"/>
    <cellStyle name="Обычный 23 2 7" xfId="1000"/>
    <cellStyle name="Обычный 23 2 8" xfId="1215"/>
    <cellStyle name="Обычный 23 2 9" xfId="1361"/>
    <cellStyle name="Обычный 24" xfId="2452"/>
    <cellStyle name="Обычный 24 2" xfId="106"/>
    <cellStyle name="Обычный 24 2 10" xfId="1468"/>
    <cellStyle name="Обычный 24 2 11" xfId="1577"/>
    <cellStyle name="Обычный 24 2 12" xfId="1697"/>
    <cellStyle name="Обычный 24 2 13" xfId="1801"/>
    <cellStyle name="Обычный 24 2 14" xfId="2161"/>
    <cellStyle name="Обычный 24 2 15" xfId="2485"/>
    <cellStyle name="Обычный 24 2 16" xfId="2610"/>
    <cellStyle name="Обычный 24 2 17" xfId="2720"/>
    <cellStyle name="Обычный 24 2 18" xfId="2824"/>
    <cellStyle name="Обычный 24 2 19" xfId="2950"/>
    <cellStyle name="Обычный 24 2 2" xfId="198"/>
    <cellStyle name="Обычный 24 2 2 10" xfId="1628"/>
    <cellStyle name="Обычный 24 2 2 11" xfId="1747"/>
    <cellStyle name="Обычный 24 2 2 12" xfId="1852"/>
    <cellStyle name="Обычный 24 2 2 13" xfId="2211"/>
    <cellStyle name="Обычный 24 2 2 14" xfId="2537"/>
    <cellStyle name="Обычный 24 2 2 15" xfId="2661"/>
    <cellStyle name="Обычный 24 2 2 16" xfId="2771"/>
    <cellStyle name="Обычный 24 2 2 17" xfId="2875"/>
    <cellStyle name="Обычный 24 2 2 18" xfId="3002"/>
    <cellStyle name="Обычный 24 2 2 19" xfId="3127"/>
    <cellStyle name="Обычный 24 2 2 2" xfId="302"/>
    <cellStyle name="Обычный 24 2 2 2 2" xfId="724"/>
    <cellStyle name="Обычный 24 2 2 20" xfId="3233"/>
    <cellStyle name="Обычный 24 2 2 21" xfId="3347"/>
    <cellStyle name="Обычный 24 2 2 22" xfId="3465"/>
    <cellStyle name="Обычный 24 2 2 3" xfId="406"/>
    <cellStyle name="Обычный 24 2 2 3 2" xfId="828"/>
    <cellStyle name="Обычный 24 2 2 4" xfId="510"/>
    <cellStyle name="Обычный 24 2 2 4 2" xfId="932"/>
    <cellStyle name="Обычный 24 2 2 5" xfId="620"/>
    <cellStyle name="Обычный 24 2 2 6" xfId="1053"/>
    <cellStyle name="Обычный 24 2 2 7" xfId="1267"/>
    <cellStyle name="Обычный 24 2 2 8" xfId="1413"/>
    <cellStyle name="Обычный 24 2 2 9" xfId="1519"/>
    <cellStyle name="Обычный 24 2 20" xfId="3076"/>
    <cellStyle name="Обычный 24 2 21" xfId="3182"/>
    <cellStyle name="Обычный 24 2 22" xfId="3296"/>
    <cellStyle name="Обычный 24 2 23" xfId="3414"/>
    <cellStyle name="Обычный 24 2 3" xfId="251"/>
    <cellStyle name="Обычный 24 2 3 2" xfId="673"/>
    <cellStyle name="Обычный 24 2 4" xfId="355"/>
    <cellStyle name="Обычный 24 2 4 2" xfId="777"/>
    <cellStyle name="Обычный 24 2 5" xfId="459"/>
    <cellStyle name="Обычный 24 2 5 2" xfId="881"/>
    <cellStyle name="Обычный 24 2 6" xfId="568"/>
    <cellStyle name="Обычный 24 2 7" xfId="1001"/>
    <cellStyle name="Обычный 24 2 8" xfId="1216"/>
    <cellStyle name="Обычный 24 2 9" xfId="1362"/>
    <cellStyle name="Обычный 25" xfId="2562"/>
    <cellStyle name="Обычный 25 2" xfId="107"/>
    <cellStyle name="Обычный 25 2 10" xfId="1469"/>
    <cellStyle name="Обычный 25 2 11" xfId="1578"/>
    <cellStyle name="Обычный 25 2 12" xfId="1698"/>
    <cellStyle name="Обычный 25 2 13" xfId="1802"/>
    <cellStyle name="Обычный 25 2 14" xfId="2162"/>
    <cellStyle name="Обычный 25 2 15" xfId="2486"/>
    <cellStyle name="Обычный 25 2 16" xfId="2611"/>
    <cellStyle name="Обычный 25 2 17" xfId="2721"/>
    <cellStyle name="Обычный 25 2 18" xfId="2825"/>
    <cellStyle name="Обычный 25 2 19" xfId="2951"/>
    <cellStyle name="Обычный 25 2 2" xfId="199"/>
    <cellStyle name="Обычный 25 2 2 10" xfId="1629"/>
    <cellStyle name="Обычный 25 2 2 11" xfId="1748"/>
    <cellStyle name="Обычный 25 2 2 12" xfId="1853"/>
    <cellStyle name="Обычный 25 2 2 13" xfId="2212"/>
    <cellStyle name="Обычный 25 2 2 14" xfId="2538"/>
    <cellStyle name="Обычный 25 2 2 15" xfId="2662"/>
    <cellStyle name="Обычный 25 2 2 16" xfId="2772"/>
    <cellStyle name="Обычный 25 2 2 17" xfId="2876"/>
    <cellStyle name="Обычный 25 2 2 18" xfId="3003"/>
    <cellStyle name="Обычный 25 2 2 19" xfId="3128"/>
    <cellStyle name="Обычный 25 2 2 2" xfId="303"/>
    <cellStyle name="Обычный 25 2 2 2 2" xfId="725"/>
    <cellStyle name="Обычный 25 2 2 20" xfId="3234"/>
    <cellStyle name="Обычный 25 2 2 21" xfId="3348"/>
    <cellStyle name="Обычный 25 2 2 22" xfId="3466"/>
    <cellStyle name="Обычный 25 2 2 3" xfId="407"/>
    <cellStyle name="Обычный 25 2 2 3 2" xfId="829"/>
    <cellStyle name="Обычный 25 2 2 4" xfId="511"/>
    <cellStyle name="Обычный 25 2 2 4 2" xfId="933"/>
    <cellStyle name="Обычный 25 2 2 5" xfId="621"/>
    <cellStyle name="Обычный 25 2 2 6" xfId="1054"/>
    <cellStyle name="Обычный 25 2 2 7" xfId="1268"/>
    <cellStyle name="Обычный 25 2 2 8" xfId="1414"/>
    <cellStyle name="Обычный 25 2 2 9" xfId="1520"/>
    <cellStyle name="Обычный 25 2 20" xfId="3077"/>
    <cellStyle name="Обычный 25 2 21" xfId="3183"/>
    <cellStyle name="Обычный 25 2 22" xfId="3297"/>
    <cellStyle name="Обычный 25 2 23" xfId="3415"/>
    <cellStyle name="Обычный 25 2 3" xfId="252"/>
    <cellStyle name="Обычный 25 2 3 2" xfId="674"/>
    <cellStyle name="Обычный 25 2 4" xfId="356"/>
    <cellStyle name="Обычный 25 2 4 2" xfId="778"/>
    <cellStyle name="Обычный 25 2 5" xfId="460"/>
    <cellStyle name="Обычный 25 2 5 2" xfId="882"/>
    <cellStyle name="Обычный 25 2 6" xfId="569"/>
    <cellStyle name="Обычный 25 2 7" xfId="1002"/>
    <cellStyle name="Обычный 25 2 8" xfId="1217"/>
    <cellStyle name="Обычный 25 2 9" xfId="1363"/>
    <cellStyle name="Обычный 26" xfId="2690"/>
    <cellStyle name="Обычный 26 2" xfId="108"/>
    <cellStyle name="Обычный 26 2 10" xfId="1470"/>
    <cellStyle name="Обычный 26 2 11" xfId="1579"/>
    <cellStyle name="Обычный 26 2 12" xfId="1699"/>
    <cellStyle name="Обычный 26 2 13" xfId="1803"/>
    <cellStyle name="Обычный 26 2 14" xfId="2163"/>
    <cellStyle name="Обычный 26 2 15" xfId="2487"/>
    <cellStyle name="Обычный 26 2 16" xfId="2612"/>
    <cellStyle name="Обычный 26 2 17" xfId="2722"/>
    <cellStyle name="Обычный 26 2 18" xfId="2826"/>
    <cellStyle name="Обычный 26 2 19" xfId="2952"/>
    <cellStyle name="Обычный 26 2 2" xfId="200"/>
    <cellStyle name="Обычный 26 2 2 10" xfId="1630"/>
    <cellStyle name="Обычный 26 2 2 11" xfId="1749"/>
    <cellStyle name="Обычный 26 2 2 12" xfId="1854"/>
    <cellStyle name="Обычный 26 2 2 13" xfId="2213"/>
    <cellStyle name="Обычный 26 2 2 14" xfId="2539"/>
    <cellStyle name="Обычный 26 2 2 15" xfId="2663"/>
    <cellStyle name="Обычный 26 2 2 16" xfId="2773"/>
    <cellStyle name="Обычный 26 2 2 17" xfId="2877"/>
    <cellStyle name="Обычный 26 2 2 18" xfId="3004"/>
    <cellStyle name="Обычный 26 2 2 19" xfId="3129"/>
    <cellStyle name="Обычный 26 2 2 2" xfId="304"/>
    <cellStyle name="Обычный 26 2 2 2 2" xfId="726"/>
    <cellStyle name="Обычный 26 2 2 20" xfId="3235"/>
    <cellStyle name="Обычный 26 2 2 21" xfId="3349"/>
    <cellStyle name="Обычный 26 2 2 22" xfId="3467"/>
    <cellStyle name="Обычный 26 2 2 3" xfId="408"/>
    <cellStyle name="Обычный 26 2 2 3 2" xfId="830"/>
    <cellStyle name="Обычный 26 2 2 4" xfId="512"/>
    <cellStyle name="Обычный 26 2 2 4 2" xfId="934"/>
    <cellStyle name="Обычный 26 2 2 5" xfId="622"/>
    <cellStyle name="Обычный 26 2 2 6" xfId="1055"/>
    <cellStyle name="Обычный 26 2 2 7" xfId="1269"/>
    <cellStyle name="Обычный 26 2 2 8" xfId="1415"/>
    <cellStyle name="Обычный 26 2 2 9" xfId="1521"/>
    <cellStyle name="Обычный 26 2 20" xfId="3078"/>
    <cellStyle name="Обычный 26 2 21" xfId="3184"/>
    <cellStyle name="Обычный 26 2 22" xfId="3298"/>
    <cellStyle name="Обычный 26 2 23" xfId="3416"/>
    <cellStyle name="Обычный 26 2 3" xfId="253"/>
    <cellStyle name="Обычный 26 2 3 2" xfId="675"/>
    <cellStyle name="Обычный 26 2 4" xfId="357"/>
    <cellStyle name="Обычный 26 2 4 2" xfId="779"/>
    <cellStyle name="Обычный 26 2 5" xfId="461"/>
    <cellStyle name="Обычный 26 2 5 2" xfId="883"/>
    <cellStyle name="Обычный 26 2 6" xfId="570"/>
    <cellStyle name="Обычный 26 2 7" xfId="1003"/>
    <cellStyle name="Обычный 26 2 8" xfId="1218"/>
    <cellStyle name="Обычный 26 2 9" xfId="1364"/>
    <cellStyle name="Обычный 27" xfId="2691"/>
    <cellStyle name="Обычный 27 2" xfId="109"/>
    <cellStyle name="Обычный 27 2 10" xfId="1471"/>
    <cellStyle name="Обычный 27 2 11" xfId="1580"/>
    <cellStyle name="Обычный 27 2 12" xfId="1700"/>
    <cellStyle name="Обычный 27 2 13" xfId="1804"/>
    <cellStyle name="Обычный 27 2 14" xfId="2164"/>
    <cellStyle name="Обычный 27 2 15" xfId="2488"/>
    <cellStyle name="Обычный 27 2 16" xfId="2613"/>
    <cellStyle name="Обычный 27 2 17" xfId="2723"/>
    <cellStyle name="Обычный 27 2 18" xfId="2827"/>
    <cellStyle name="Обычный 27 2 19" xfId="2953"/>
    <cellStyle name="Обычный 27 2 2" xfId="201"/>
    <cellStyle name="Обычный 27 2 2 10" xfId="1631"/>
    <cellStyle name="Обычный 27 2 2 11" xfId="1750"/>
    <cellStyle name="Обычный 27 2 2 12" xfId="1855"/>
    <cellStyle name="Обычный 27 2 2 13" xfId="2214"/>
    <cellStyle name="Обычный 27 2 2 14" xfId="2540"/>
    <cellStyle name="Обычный 27 2 2 15" xfId="2664"/>
    <cellStyle name="Обычный 27 2 2 16" xfId="2774"/>
    <cellStyle name="Обычный 27 2 2 17" xfId="2878"/>
    <cellStyle name="Обычный 27 2 2 18" xfId="3005"/>
    <cellStyle name="Обычный 27 2 2 19" xfId="3130"/>
    <cellStyle name="Обычный 27 2 2 2" xfId="305"/>
    <cellStyle name="Обычный 27 2 2 2 2" xfId="727"/>
    <cellStyle name="Обычный 27 2 2 20" xfId="3236"/>
    <cellStyle name="Обычный 27 2 2 21" xfId="3350"/>
    <cellStyle name="Обычный 27 2 2 22" xfId="3468"/>
    <cellStyle name="Обычный 27 2 2 3" xfId="409"/>
    <cellStyle name="Обычный 27 2 2 3 2" xfId="831"/>
    <cellStyle name="Обычный 27 2 2 4" xfId="513"/>
    <cellStyle name="Обычный 27 2 2 4 2" xfId="935"/>
    <cellStyle name="Обычный 27 2 2 5" xfId="623"/>
    <cellStyle name="Обычный 27 2 2 6" xfId="1056"/>
    <cellStyle name="Обычный 27 2 2 7" xfId="1270"/>
    <cellStyle name="Обычный 27 2 2 8" xfId="1416"/>
    <cellStyle name="Обычный 27 2 2 9" xfId="1522"/>
    <cellStyle name="Обычный 27 2 20" xfId="3079"/>
    <cellStyle name="Обычный 27 2 21" xfId="3185"/>
    <cellStyle name="Обычный 27 2 22" xfId="3299"/>
    <cellStyle name="Обычный 27 2 23" xfId="3417"/>
    <cellStyle name="Обычный 27 2 3" xfId="254"/>
    <cellStyle name="Обычный 27 2 3 2" xfId="676"/>
    <cellStyle name="Обычный 27 2 4" xfId="358"/>
    <cellStyle name="Обычный 27 2 4 2" xfId="780"/>
    <cellStyle name="Обычный 27 2 5" xfId="462"/>
    <cellStyle name="Обычный 27 2 5 2" xfId="884"/>
    <cellStyle name="Обычный 27 2 6" xfId="571"/>
    <cellStyle name="Обычный 27 2 7" xfId="1004"/>
    <cellStyle name="Обычный 27 2 8" xfId="1219"/>
    <cellStyle name="Обычный 27 2 9" xfId="1365"/>
    <cellStyle name="Обычный 28" xfId="2900"/>
    <cellStyle name="Обычный 28 2" xfId="110"/>
    <cellStyle name="Обычный 28 2 10" xfId="1472"/>
    <cellStyle name="Обычный 28 2 11" xfId="1581"/>
    <cellStyle name="Обычный 28 2 12" xfId="1701"/>
    <cellStyle name="Обычный 28 2 13" xfId="1805"/>
    <cellStyle name="Обычный 28 2 14" xfId="2165"/>
    <cellStyle name="Обычный 28 2 15" xfId="2489"/>
    <cellStyle name="Обычный 28 2 16" xfId="2614"/>
    <cellStyle name="Обычный 28 2 17" xfId="2724"/>
    <cellStyle name="Обычный 28 2 18" xfId="2828"/>
    <cellStyle name="Обычный 28 2 19" xfId="2954"/>
    <cellStyle name="Обычный 28 2 2" xfId="202"/>
    <cellStyle name="Обычный 28 2 2 10" xfId="1632"/>
    <cellStyle name="Обычный 28 2 2 11" xfId="1751"/>
    <cellStyle name="Обычный 28 2 2 12" xfId="1856"/>
    <cellStyle name="Обычный 28 2 2 13" xfId="2215"/>
    <cellStyle name="Обычный 28 2 2 14" xfId="2541"/>
    <cellStyle name="Обычный 28 2 2 15" xfId="2665"/>
    <cellStyle name="Обычный 28 2 2 16" xfId="2775"/>
    <cellStyle name="Обычный 28 2 2 17" xfId="2879"/>
    <cellStyle name="Обычный 28 2 2 18" xfId="3006"/>
    <cellStyle name="Обычный 28 2 2 19" xfId="3131"/>
    <cellStyle name="Обычный 28 2 2 2" xfId="306"/>
    <cellStyle name="Обычный 28 2 2 2 2" xfId="728"/>
    <cellStyle name="Обычный 28 2 2 20" xfId="3237"/>
    <cellStyle name="Обычный 28 2 2 21" xfId="3351"/>
    <cellStyle name="Обычный 28 2 2 22" xfId="3469"/>
    <cellStyle name="Обычный 28 2 2 3" xfId="410"/>
    <cellStyle name="Обычный 28 2 2 3 2" xfId="832"/>
    <cellStyle name="Обычный 28 2 2 4" xfId="514"/>
    <cellStyle name="Обычный 28 2 2 4 2" xfId="936"/>
    <cellStyle name="Обычный 28 2 2 5" xfId="624"/>
    <cellStyle name="Обычный 28 2 2 6" xfId="1057"/>
    <cellStyle name="Обычный 28 2 2 7" xfId="1271"/>
    <cellStyle name="Обычный 28 2 2 8" xfId="1417"/>
    <cellStyle name="Обычный 28 2 2 9" xfId="1523"/>
    <cellStyle name="Обычный 28 2 20" xfId="3080"/>
    <cellStyle name="Обычный 28 2 21" xfId="3186"/>
    <cellStyle name="Обычный 28 2 22" xfId="3300"/>
    <cellStyle name="Обычный 28 2 23" xfId="3418"/>
    <cellStyle name="Обычный 28 2 3" xfId="255"/>
    <cellStyle name="Обычный 28 2 3 2" xfId="677"/>
    <cellStyle name="Обычный 28 2 4" xfId="359"/>
    <cellStyle name="Обычный 28 2 4 2" xfId="781"/>
    <cellStyle name="Обычный 28 2 5" xfId="463"/>
    <cellStyle name="Обычный 28 2 5 2" xfId="885"/>
    <cellStyle name="Обычный 28 2 6" xfId="572"/>
    <cellStyle name="Обычный 28 2 7" xfId="1005"/>
    <cellStyle name="Обычный 28 2 8" xfId="1220"/>
    <cellStyle name="Обычный 28 2 9" xfId="1366"/>
    <cellStyle name="Обычный 29" xfId="2911"/>
    <cellStyle name="Обычный 29 2" xfId="111"/>
    <cellStyle name="Обычный 29 2 10" xfId="1473"/>
    <cellStyle name="Обычный 29 2 11" xfId="1582"/>
    <cellStyle name="Обычный 29 2 12" xfId="1702"/>
    <cellStyle name="Обычный 29 2 13" xfId="1806"/>
    <cellStyle name="Обычный 29 2 14" xfId="2166"/>
    <cellStyle name="Обычный 29 2 15" xfId="2490"/>
    <cellStyle name="Обычный 29 2 16" xfId="2615"/>
    <cellStyle name="Обычный 29 2 17" xfId="2725"/>
    <cellStyle name="Обычный 29 2 18" xfId="2829"/>
    <cellStyle name="Обычный 29 2 19" xfId="2955"/>
    <cellStyle name="Обычный 29 2 2" xfId="203"/>
    <cellStyle name="Обычный 29 2 2 10" xfId="1633"/>
    <cellStyle name="Обычный 29 2 2 11" xfId="1752"/>
    <cellStyle name="Обычный 29 2 2 12" xfId="1857"/>
    <cellStyle name="Обычный 29 2 2 13" xfId="2216"/>
    <cellStyle name="Обычный 29 2 2 14" xfId="2542"/>
    <cellStyle name="Обычный 29 2 2 15" xfId="2666"/>
    <cellStyle name="Обычный 29 2 2 16" xfId="2776"/>
    <cellStyle name="Обычный 29 2 2 17" xfId="2880"/>
    <cellStyle name="Обычный 29 2 2 18" xfId="3007"/>
    <cellStyle name="Обычный 29 2 2 19" xfId="3132"/>
    <cellStyle name="Обычный 29 2 2 2" xfId="307"/>
    <cellStyle name="Обычный 29 2 2 2 2" xfId="729"/>
    <cellStyle name="Обычный 29 2 2 20" xfId="3238"/>
    <cellStyle name="Обычный 29 2 2 21" xfId="3352"/>
    <cellStyle name="Обычный 29 2 2 22" xfId="3470"/>
    <cellStyle name="Обычный 29 2 2 3" xfId="411"/>
    <cellStyle name="Обычный 29 2 2 3 2" xfId="833"/>
    <cellStyle name="Обычный 29 2 2 4" xfId="515"/>
    <cellStyle name="Обычный 29 2 2 4 2" xfId="937"/>
    <cellStyle name="Обычный 29 2 2 5" xfId="625"/>
    <cellStyle name="Обычный 29 2 2 6" xfId="1058"/>
    <cellStyle name="Обычный 29 2 2 7" xfId="1272"/>
    <cellStyle name="Обычный 29 2 2 8" xfId="1418"/>
    <cellStyle name="Обычный 29 2 2 9" xfId="1524"/>
    <cellStyle name="Обычный 29 2 20" xfId="3081"/>
    <cellStyle name="Обычный 29 2 21" xfId="3187"/>
    <cellStyle name="Обычный 29 2 22" xfId="3301"/>
    <cellStyle name="Обычный 29 2 23" xfId="3419"/>
    <cellStyle name="Обычный 29 2 3" xfId="256"/>
    <cellStyle name="Обычный 29 2 3 2" xfId="678"/>
    <cellStyle name="Обычный 29 2 4" xfId="360"/>
    <cellStyle name="Обычный 29 2 4 2" xfId="782"/>
    <cellStyle name="Обычный 29 2 5" xfId="464"/>
    <cellStyle name="Обычный 29 2 5 2" xfId="886"/>
    <cellStyle name="Обычный 29 2 6" xfId="573"/>
    <cellStyle name="Обычный 29 2 7" xfId="1006"/>
    <cellStyle name="Обычный 29 2 8" xfId="1221"/>
    <cellStyle name="Обычный 29 2 9" xfId="1367"/>
    <cellStyle name="Обычный 3" xfId="3"/>
    <cellStyle name="Обычный 3 10" xfId="112"/>
    <cellStyle name="Обычный 3 11" xfId="113"/>
    <cellStyle name="Обычный 3 12" xfId="223"/>
    <cellStyle name="Обычный 3 12 2" xfId="645"/>
    <cellStyle name="Обычный 3 13" xfId="327"/>
    <cellStyle name="Обычный 3 13 2" xfId="749"/>
    <cellStyle name="Обычный 3 14" xfId="431"/>
    <cellStyle name="Обычный 3 14 2" xfId="853"/>
    <cellStyle name="Обычный 3 15" xfId="26"/>
    <cellStyle name="Обычный 3 16" xfId="536"/>
    <cellStyle name="Обычный 3 17" xfId="968"/>
    <cellStyle name="Обычный 3 18" xfId="969"/>
    <cellStyle name="Обычный 3 19" xfId="1109"/>
    <cellStyle name="Обычный 3 2" xfId="14"/>
    <cellStyle name="Обычный 3 2 10" xfId="1324"/>
    <cellStyle name="Обычный 3 2 11" xfId="1547"/>
    <cellStyle name="Обычный 3 2 12" xfId="1658"/>
    <cellStyle name="Обычный 3 2 13" xfId="2436"/>
    <cellStyle name="Обычный 3 2 14" xfId="2579"/>
    <cellStyle name="Обычный 3 2 15" xfId="2908"/>
    <cellStyle name="Обычный 3 2 16" xfId="2915"/>
    <cellStyle name="Обычный 3 2 17" xfId="3259"/>
    <cellStyle name="Обычный 3 2 18" xfId="3265"/>
    <cellStyle name="Обычный 3 2 2" xfId="114"/>
    <cellStyle name="Обычный 3 2 3" xfId="959"/>
    <cellStyle name="Обычный 3 2 3 19" xfId="1971"/>
    <cellStyle name="Обычный 3 2 3 2" xfId="2100"/>
    <cellStyle name="Обычный 3 2 3 23" xfId="1094"/>
    <cellStyle name="Обычный 3 2 4" xfId="1080"/>
    <cellStyle name="Обычный 3 2 5" xfId="1110"/>
    <cellStyle name="Обычный 3 2 6" xfId="1185"/>
    <cellStyle name="Обычный 3 2 7" xfId="1310"/>
    <cellStyle name="Обычный 3 2 8" xfId="1316"/>
    <cellStyle name="Обычный 3 2 9" xfId="1321"/>
    <cellStyle name="Обычный 3 20" xfId="1133"/>
    <cellStyle name="Обычный 3 21" xfId="1177"/>
    <cellStyle name="Обычный 3 22" xfId="1182"/>
    <cellStyle name="Обычный 3 23" xfId="1188"/>
    <cellStyle name="Обычный 3 24" xfId="1298"/>
    <cellStyle name="Обычный 3 25" xfId="1334"/>
    <cellStyle name="Обычный 3 26" xfId="1440"/>
    <cellStyle name="Обычный 3 27" xfId="1662"/>
    <cellStyle name="Обычный 3 28" xfId="1773"/>
    <cellStyle name="Обычный 3 29" xfId="2124"/>
    <cellStyle name="Обычный 3 3" xfId="115"/>
    <cellStyle name="Обычный 3 3 2" xfId="1134"/>
    <cellStyle name="Обычный 3 3 2 2" xfId="2101"/>
    <cellStyle name="Обычный 3 3 2 3" xfId="2420"/>
    <cellStyle name="Обычный 3 3 3" xfId="1299"/>
    <cellStyle name="Обычный 3 3 4" xfId="1313"/>
    <cellStyle name="Обычный 3 3 5" xfId="2080"/>
    <cellStyle name="Обычный 3 3 6" xfId="2412"/>
    <cellStyle name="Обычный 3 3 7" xfId="2449"/>
    <cellStyle name="Обычный 3 3 8" xfId="3382"/>
    <cellStyle name="Обычный 3 30" xfId="2126"/>
    <cellStyle name="Обычный 3 31" xfId="2448"/>
    <cellStyle name="Обычный 3 32" xfId="2453"/>
    <cellStyle name="Обычный 3 33" xfId="2563"/>
    <cellStyle name="Обычный 3 34" xfId="2686"/>
    <cellStyle name="Обычный 3 35" xfId="2692"/>
    <cellStyle name="Обычный 3 36" xfId="2796"/>
    <cellStyle name="Обычный 3 37" xfId="2918"/>
    <cellStyle name="Обычный 3 38" xfId="3032"/>
    <cellStyle name="Обычный 3 39" xfId="3033"/>
    <cellStyle name="Обычный 3 4" xfId="116"/>
    <cellStyle name="Обычный 3 4 2" xfId="1135"/>
    <cellStyle name="Обычный 3 4 3" xfId="1164"/>
    <cellStyle name="Обычный 3 40" xfId="3048"/>
    <cellStyle name="Обычный 3 41" xfId="3154"/>
    <cellStyle name="Обычный 3 42" xfId="3268"/>
    <cellStyle name="Обычный 3 43" xfId="3381"/>
    <cellStyle name="Обычный 3 44" xfId="3383"/>
    <cellStyle name="Обычный 3 45" xfId="3386"/>
    <cellStyle name="Обычный 3 5" xfId="117"/>
    <cellStyle name="Обычный 3 5 10" xfId="1474"/>
    <cellStyle name="Обычный 3 5 11" xfId="1583"/>
    <cellStyle name="Обычный 3 5 12" xfId="1703"/>
    <cellStyle name="Обычный 3 5 13" xfId="1807"/>
    <cellStyle name="Обычный 3 5 14" xfId="2079"/>
    <cellStyle name="Обычный 3 5 15" xfId="2167"/>
    <cellStyle name="Обычный 3 5 16" xfId="2411"/>
    <cellStyle name="Обычный 3 5 17" xfId="2491"/>
    <cellStyle name="Обычный 3 5 18" xfId="2616"/>
    <cellStyle name="Обычный 3 5 19" xfId="2726"/>
    <cellStyle name="Обычный 3 5 2" xfId="204"/>
    <cellStyle name="Обычный 3 5 2 10" xfId="1634"/>
    <cellStyle name="Обычный 3 5 2 11" xfId="1753"/>
    <cellStyle name="Обычный 3 5 2 12" xfId="1858"/>
    <cellStyle name="Обычный 3 5 2 13" xfId="2217"/>
    <cellStyle name="Обычный 3 5 2 14" xfId="2543"/>
    <cellStyle name="Обычный 3 5 2 15" xfId="2667"/>
    <cellStyle name="Обычный 3 5 2 16" xfId="2777"/>
    <cellStyle name="Обычный 3 5 2 17" xfId="2881"/>
    <cellStyle name="Обычный 3 5 2 18" xfId="3008"/>
    <cellStyle name="Обычный 3 5 2 19" xfId="3133"/>
    <cellStyle name="Обычный 3 5 2 2" xfId="308"/>
    <cellStyle name="Обычный 3 5 2 2 2" xfId="730"/>
    <cellStyle name="Обычный 3 5 2 20" xfId="3239"/>
    <cellStyle name="Обычный 3 5 2 21" xfId="3353"/>
    <cellStyle name="Обычный 3 5 2 22" xfId="3471"/>
    <cellStyle name="Обычный 3 5 2 3" xfId="412"/>
    <cellStyle name="Обычный 3 5 2 3 2" xfId="834"/>
    <cellStyle name="Обычный 3 5 2 4" xfId="516"/>
    <cellStyle name="Обычный 3 5 2 4 2" xfId="938"/>
    <cellStyle name="Обычный 3 5 2 5" xfId="626"/>
    <cellStyle name="Обычный 3 5 2 6" xfId="1059"/>
    <cellStyle name="Обычный 3 5 2 7" xfId="1273"/>
    <cellStyle name="Обычный 3 5 2 8" xfId="1419"/>
    <cellStyle name="Обычный 3 5 2 9" xfId="1525"/>
    <cellStyle name="Обычный 3 5 20" xfId="2830"/>
    <cellStyle name="Обычный 3 5 21" xfId="2956"/>
    <cellStyle name="Обычный 3 5 22" xfId="3082"/>
    <cellStyle name="Обычный 3 5 23" xfId="3188"/>
    <cellStyle name="Обычный 3 5 24" xfId="3302"/>
    <cellStyle name="Обычный 3 5 25" xfId="3420"/>
    <cellStyle name="Обычный 3 5 3" xfId="257"/>
    <cellStyle name="Обычный 3 5 3 2" xfId="679"/>
    <cellStyle name="Обычный 3 5 4" xfId="361"/>
    <cellStyle name="Обычный 3 5 4 2" xfId="783"/>
    <cellStyle name="Обычный 3 5 5" xfId="465"/>
    <cellStyle name="Обычный 3 5 5 2" xfId="887"/>
    <cellStyle name="Обычный 3 5 6" xfId="574"/>
    <cellStyle name="Обычный 3 5 7" xfId="1007"/>
    <cellStyle name="Обычный 3 5 8" xfId="1222"/>
    <cellStyle name="Обычный 3 5 9" xfId="1368"/>
    <cellStyle name="Обычный 3 6" xfId="118"/>
    <cellStyle name="Обычный 3 6 10" xfId="1475"/>
    <cellStyle name="Обычный 3 6 11" xfId="1584"/>
    <cellStyle name="Обычный 3 6 12" xfId="1704"/>
    <cellStyle name="Обычный 3 6 13" xfId="1808"/>
    <cellStyle name="Обычный 3 6 14" xfId="2099"/>
    <cellStyle name="Обычный 3 6 15" xfId="2168"/>
    <cellStyle name="Обычный 3 6 16" xfId="2419"/>
    <cellStyle name="Обычный 3 6 17" xfId="2492"/>
    <cellStyle name="Обычный 3 6 18" xfId="2617"/>
    <cellStyle name="Обычный 3 6 19" xfId="2727"/>
    <cellStyle name="Обычный 3 6 2" xfId="205"/>
    <cellStyle name="Обычный 3 6 2 10" xfId="1635"/>
    <cellStyle name="Обычный 3 6 2 11" xfId="1754"/>
    <cellStyle name="Обычный 3 6 2 12" xfId="1859"/>
    <cellStyle name="Обычный 3 6 2 13" xfId="2218"/>
    <cellStyle name="Обычный 3 6 2 14" xfId="2544"/>
    <cellStyle name="Обычный 3 6 2 15" xfId="2668"/>
    <cellStyle name="Обычный 3 6 2 16" xfId="2778"/>
    <cellStyle name="Обычный 3 6 2 17" xfId="2882"/>
    <cellStyle name="Обычный 3 6 2 18" xfId="3009"/>
    <cellStyle name="Обычный 3 6 2 19" xfId="3134"/>
    <cellStyle name="Обычный 3 6 2 2" xfId="309"/>
    <cellStyle name="Обычный 3 6 2 2 2" xfId="731"/>
    <cellStyle name="Обычный 3 6 2 20" xfId="3240"/>
    <cellStyle name="Обычный 3 6 2 21" xfId="3354"/>
    <cellStyle name="Обычный 3 6 2 22" xfId="3472"/>
    <cellStyle name="Обычный 3 6 2 3" xfId="413"/>
    <cellStyle name="Обычный 3 6 2 3 2" xfId="835"/>
    <cellStyle name="Обычный 3 6 2 4" xfId="517"/>
    <cellStyle name="Обычный 3 6 2 4 2" xfId="939"/>
    <cellStyle name="Обычный 3 6 2 5" xfId="627"/>
    <cellStyle name="Обычный 3 6 2 6" xfId="1060"/>
    <cellStyle name="Обычный 3 6 2 7" xfId="1274"/>
    <cellStyle name="Обычный 3 6 2 8" xfId="1420"/>
    <cellStyle name="Обычный 3 6 2 9" xfId="1526"/>
    <cellStyle name="Обычный 3 6 20" xfId="2831"/>
    <cellStyle name="Обычный 3 6 21" xfId="2957"/>
    <cellStyle name="Обычный 3 6 22" xfId="3083"/>
    <cellStyle name="Обычный 3 6 23" xfId="3189"/>
    <cellStyle name="Обычный 3 6 24" xfId="3303"/>
    <cellStyle name="Обычный 3 6 25" xfId="3421"/>
    <cellStyle name="Обычный 3 6 3" xfId="258"/>
    <cellStyle name="Обычный 3 6 3 2" xfId="680"/>
    <cellStyle name="Обычный 3 6 4" xfId="362"/>
    <cellStyle name="Обычный 3 6 4 2" xfId="784"/>
    <cellStyle name="Обычный 3 6 5" xfId="466"/>
    <cellStyle name="Обычный 3 6 5 2" xfId="888"/>
    <cellStyle name="Обычный 3 6 6" xfId="575"/>
    <cellStyle name="Обычный 3 6 7" xfId="1008"/>
    <cellStyle name="Обычный 3 6 8" xfId="1223"/>
    <cellStyle name="Обычный 3 6 9" xfId="1369"/>
    <cellStyle name="Обычный 3 7" xfId="119"/>
    <cellStyle name="Обычный 3 8" xfId="120"/>
    <cellStyle name="Обычный 3 9" xfId="121"/>
    <cellStyle name="Обычный 30" xfId="2912"/>
    <cellStyle name="Обычный 30 2" xfId="122"/>
    <cellStyle name="Обычный 30 2 10" xfId="1476"/>
    <cellStyle name="Обычный 30 2 11" xfId="1585"/>
    <cellStyle name="Обычный 30 2 12" xfId="1705"/>
    <cellStyle name="Обычный 30 2 13" xfId="1809"/>
    <cellStyle name="Обычный 30 2 14" xfId="2169"/>
    <cellStyle name="Обычный 30 2 15" xfId="2493"/>
    <cellStyle name="Обычный 30 2 16" xfId="2618"/>
    <cellStyle name="Обычный 30 2 17" xfId="2728"/>
    <cellStyle name="Обычный 30 2 18" xfId="2832"/>
    <cellStyle name="Обычный 30 2 19" xfId="2958"/>
    <cellStyle name="Обычный 30 2 2" xfId="206"/>
    <cellStyle name="Обычный 30 2 2 10" xfId="1636"/>
    <cellStyle name="Обычный 30 2 2 11" xfId="1755"/>
    <cellStyle name="Обычный 30 2 2 12" xfId="1860"/>
    <cellStyle name="Обычный 30 2 2 13" xfId="2219"/>
    <cellStyle name="Обычный 30 2 2 14" xfId="2545"/>
    <cellStyle name="Обычный 30 2 2 15" xfId="2669"/>
    <cellStyle name="Обычный 30 2 2 16" xfId="2779"/>
    <cellStyle name="Обычный 30 2 2 17" xfId="2883"/>
    <cellStyle name="Обычный 30 2 2 18" xfId="3010"/>
    <cellStyle name="Обычный 30 2 2 19" xfId="3135"/>
    <cellStyle name="Обычный 30 2 2 2" xfId="310"/>
    <cellStyle name="Обычный 30 2 2 2 2" xfId="732"/>
    <cellStyle name="Обычный 30 2 2 20" xfId="3241"/>
    <cellStyle name="Обычный 30 2 2 21" xfId="3355"/>
    <cellStyle name="Обычный 30 2 2 22" xfId="3473"/>
    <cellStyle name="Обычный 30 2 2 3" xfId="414"/>
    <cellStyle name="Обычный 30 2 2 3 2" xfId="836"/>
    <cellStyle name="Обычный 30 2 2 4" xfId="518"/>
    <cellStyle name="Обычный 30 2 2 4 2" xfId="940"/>
    <cellStyle name="Обычный 30 2 2 5" xfId="628"/>
    <cellStyle name="Обычный 30 2 2 6" xfId="1061"/>
    <cellStyle name="Обычный 30 2 2 7" xfId="1275"/>
    <cellStyle name="Обычный 30 2 2 8" xfId="1421"/>
    <cellStyle name="Обычный 30 2 2 9" xfId="1527"/>
    <cellStyle name="Обычный 30 2 20" xfId="3084"/>
    <cellStyle name="Обычный 30 2 21" xfId="3190"/>
    <cellStyle name="Обычный 30 2 22" xfId="3304"/>
    <cellStyle name="Обычный 30 2 23" xfId="3422"/>
    <cellStyle name="Обычный 30 2 3" xfId="259"/>
    <cellStyle name="Обычный 30 2 3 2" xfId="681"/>
    <cellStyle name="Обычный 30 2 4" xfId="363"/>
    <cellStyle name="Обычный 30 2 4 2" xfId="785"/>
    <cellStyle name="Обычный 30 2 5" xfId="467"/>
    <cellStyle name="Обычный 30 2 5 2" xfId="889"/>
    <cellStyle name="Обычный 30 2 6" xfId="576"/>
    <cellStyle name="Обычный 30 2 7" xfId="1009"/>
    <cellStyle name="Обычный 30 2 8" xfId="1224"/>
    <cellStyle name="Обычный 30 2 9" xfId="1370"/>
    <cellStyle name="Обычный 31" xfId="2913"/>
    <cellStyle name="Обычный 31 2" xfId="123"/>
    <cellStyle name="Обычный 31 2 10" xfId="1477"/>
    <cellStyle name="Обычный 31 2 11" xfId="1586"/>
    <cellStyle name="Обычный 31 2 12" xfId="1706"/>
    <cellStyle name="Обычный 31 2 13" xfId="1810"/>
    <cellStyle name="Обычный 31 2 14" xfId="2170"/>
    <cellStyle name="Обычный 31 2 15" xfId="2494"/>
    <cellStyle name="Обычный 31 2 16" xfId="2619"/>
    <cellStyle name="Обычный 31 2 17" xfId="2729"/>
    <cellStyle name="Обычный 31 2 18" xfId="2833"/>
    <cellStyle name="Обычный 31 2 19" xfId="2959"/>
    <cellStyle name="Обычный 31 2 2" xfId="207"/>
    <cellStyle name="Обычный 31 2 2 10" xfId="1637"/>
    <cellStyle name="Обычный 31 2 2 11" xfId="1756"/>
    <cellStyle name="Обычный 31 2 2 12" xfId="1861"/>
    <cellStyle name="Обычный 31 2 2 13" xfId="2220"/>
    <cellStyle name="Обычный 31 2 2 14" xfId="2546"/>
    <cellStyle name="Обычный 31 2 2 15" xfId="2670"/>
    <cellStyle name="Обычный 31 2 2 16" xfId="2780"/>
    <cellStyle name="Обычный 31 2 2 17" xfId="2884"/>
    <cellStyle name="Обычный 31 2 2 18" xfId="3011"/>
    <cellStyle name="Обычный 31 2 2 19" xfId="3136"/>
    <cellStyle name="Обычный 31 2 2 2" xfId="311"/>
    <cellStyle name="Обычный 31 2 2 2 2" xfId="733"/>
    <cellStyle name="Обычный 31 2 2 20" xfId="3242"/>
    <cellStyle name="Обычный 31 2 2 21" xfId="3356"/>
    <cellStyle name="Обычный 31 2 2 22" xfId="3474"/>
    <cellStyle name="Обычный 31 2 2 3" xfId="415"/>
    <cellStyle name="Обычный 31 2 2 3 2" xfId="837"/>
    <cellStyle name="Обычный 31 2 2 4" xfId="519"/>
    <cellStyle name="Обычный 31 2 2 4 2" xfId="941"/>
    <cellStyle name="Обычный 31 2 2 5" xfId="629"/>
    <cellStyle name="Обычный 31 2 2 6" xfId="1062"/>
    <cellStyle name="Обычный 31 2 2 7" xfId="1276"/>
    <cellStyle name="Обычный 31 2 2 8" xfId="1422"/>
    <cellStyle name="Обычный 31 2 2 9" xfId="1528"/>
    <cellStyle name="Обычный 31 2 20" xfId="3085"/>
    <cellStyle name="Обычный 31 2 21" xfId="3191"/>
    <cellStyle name="Обычный 31 2 22" xfId="3305"/>
    <cellStyle name="Обычный 31 2 23" xfId="3423"/>
    <cellStyle name="Обычный 31 2 3" xfId="260"/>
    <cellStyle name="Обычный 31 2 3 2" xfId="682"/>
    <cellStyle name="Обычный 31 2 4" xfId="364"/>
    <cellStyle name="Обычный 31 2 4 2" xfId="786"/>
    <cellStyle name="Обычный 31 2 5" xfId="468"/>
    <cellStyle name="Обычный 31 2 5 2" xfId="890"/>
    <cellStyle name="Обычный 31 2 6" xfId="577"/>
    <cellStyle name="Обычный 31 2 7" xfId="1010"/>
    <cellStyle name="Обычный 31 2 8" xfId="1225"/>
    <cellStyle name="Обычный 31 2 9" xfId="1371"/>
    <cellStyle name="Обычный 32" xfId="2914"/>
    <cellStyle name="Обычный 32 2" xfId="124"/>
    <cellStyle name="Обычный 32 2 10" xfId="1478"/>
    <cellStyle name="Обычный 32 2 11" xfId="1587"/>
    <cellStyle name="Обычный 32 2 12" xfId="1707"/>
    <cellStyle name="Обычный 32 2 13" xfId="1811"/>
    <cellStyle name="Обычный 32 2 14" xfId="2171"/>
    <cellStyle name="Обычный 32 2 15" xfId="2495"/>
    <cellStyle name="Обычный 32 2 16" xfId="2620"/>
    <cellStyle name="Обычный 32 2 17" xfId="2730"/>
    <cellStyle name="Обычный 32 2 18" xfId="2834"/>
    <cellStyle name="Обычный 32 2 19" xfId="2960"/>
    <cellStyle name="Обычный 32 2 2" xfId="208"/>
    <cellStyle name="Обычный 32 2 2 10" xfId="1638"/>
    <cellStyle name="Обычный 32 2 2 11" xfId="1757"/>
    <cellStyle name="Обычный 32 2 2 12" xfId="1862"/>
    <cellStyle name="Обычный 32 2 2 13" xfId="2221"/>
    <cellStyle name="Обычный 32 2 2 14" xfId="2547"/>
    <cellStyle name="Обычный 32 2 2 15" xfId="2671"/>
    <cellStyle name="Обычный 32 2 2 16" xfId="2781"/>
    <cellStyle name="Обычный 32 2 2 17" xfId="2885"/>
    <cellStyle name="Обычный 32 2 2 18" xfId="3012"/>
    <cellStyle name="Обычный 32 2 2 19" xfId="3137"/>
    <cellStyle name="Обычный 32 2 2 2" xfId="312"/>
    <cellStyle name="Обычный 32 2 2 2 2" xfId="734"/>
    <cellStyle name="Обычный 32 2 2 20" xfId="3243"/>
    <cellStyle name="Обычный 32 2 2 21" xfId="3357"/>
    <cellStyle name="Обычный 32 2 2 22" xfId="3475"/>
    <cellStyle name="Обычный 32 2 2 3" xfId="416"/>
    <cellStyle name="Обычный 32 2 2 3 2" xfId="838"/>
    <cellStyle name="Обычный 32 2 2 4" xfId="520"/>
    <cellStyle name="Обычный 32 2 2 4 2" xfId="942"/>
    <cellStyle name="Обычный 32 2 2 5" xfId="630"/>
    <cellStyle name="Обычный 32 2 2 6" xfId="1063"/>
    <cellStyle name="Обычный 32 2 2 7" xfId="1277"/>
    <cellStyle name="Обычный 32 2 2 8" xfId="1423"/>
    <cellStyle name="Обычный 32 2 2 9" xfId="1529"/>
    <cellStyle name="Обычный 32 2 20" xfId="3086"/>
    <cellStyle name="Обычный 32 2 21" xfId="3192"/>
    <cellStyle name="Обычный 32 2 22" xfId="3306"/>
    <cellStyle name="Обычный 32 2 23" xfId="3424"/>
    <cellStyle name="Обычный 32 2 3" xfId="261"/>
    <cellStyle name="Обычный 32 2 3 2" xfId="683"/>
    <cellStyle name="Обычный 32 2 4" xfId="365"/>
    <cellStyle name="Обычный 32 2 4 2" xfId="787"/>
    <cellStyle name="Обычный 32 2 5" xfId="469"/>
    <cellStyle name="Обычный 32 2 5 2" xfId="891"/>
    <cellStyle name="Обычный 32 2 6" xfId="578"/>
    <cellStyle name="Обычный 32 2 7" xfId="1011"/>
    <cellStyle name="Обычный 32 2 8" xfId="1226"/>
    <cellStyle name="Обычный 32 2 9" xfId="1372"/>
    <cellStyle name="Обычный 33" xfId="3027"/>
    <cellStyle name="Обычный 33 2" xfId="125"/>
    <cellStyle name="Обычный 33 2 10" xfId="1479"/>
    <cellStyle name="Обычный 33 2 11" xfId="1588"/>
    <cellStyle name="Обычный 33 2 12" xfId="1708"/>
    <cellStyle name="Обычный 33 2 13" xfId="1812"/>
    <cellStyle name="Обычный 33 2 14" xfId="2172"/>
    <cellStyle name="Обычный 33 2 15" xfId="2496"/>
    <cellStyle name="Обычный 33 2 16" xfId="2621"/>
    <cellStyle name="Обычный 33 2 17" xfId="2731"/>
    <cellStyle name="Обычный 33 2 18" xfId="2835"/>
    <cellStyle name="Обычный 33 2 19" xfId="2961"/>
    <cellStyle name="Обычный 33 2 2" xfId="209"/>
    <cellStyle name="Обычный 33 2 2 10" xfId="1639"/>
    <cellStyle name="Обычный 33 2 2 11" xfId="1758"/>
    <cellStyle name="Обычный 33 2 2 12" xfId="1863"/>
    <cellStyle name="Обычный 33 2 2 13" xfId="2222"/>
    <cellStyle name="Обычный 33 2 2 14" xfId="2548"/>
    <cellStyle name="Обычный 33 2 2 15" xfId="2672"/>
    <cellStyle name="Обычный 33 2 2 16" xfId="2782"/>
    <cellStyle name="Обычный 33 2 2 17" xfId="2886"/>
    <cellStyle name="Обычный 33 2 2 18" xfId="3013"/>
    <cellStyle name="Обычный 33 2 2 19" xfId="3138"/>
    <cellStyle name="Обычный 33 2 2 2" xfId="313"/>
    <cellStyle name="Обычный 33 2 2 2 2" xfId="735"/>
    <cellStyle name="Обычный 33 2 2 20" xfId="3244"/>
    <cellStyle name="Обычный 33 2 2 21" xfId="3358"/>
    <cellStyle name="Обычный 33 2 2 22" xfId="3476"/>
    <cellStyle name="Обычный 33 2 2 3" xfId="417"/>
    <cellStyle name="Обычный 33 2 2 3 2" xfId="839"/>
    <cellStyle name="Обычный 33 2 2 4" xfId="521"/>
    <cellStyle name="Обычный 33 2 2 4 2" xfId="943"/>
    <cellStyle name="Обычный 33 2 2 5" xfId="631"/>
    <cellStyle name="Обычный 33 2 2 6" xfId="1064"/>
    <cellStyle name="Обычный 33 2 2 7" xfId="1278"/>
    <cellStyle name="Обычный 33 2 2 8" xfId="1424"/>
    <cellStyle name="Обычный 33 2 2 9" xfId="1530"/>
    <cellStyle name="Обычный 33 2 20" xfId="3087"/>
    <cellStyle name="Обычный 33 2 21" xfId="3193"/>
    <cellStyle name="Обычный 33 2 22" xfId="3307"/>
    <cellStyle name="Обычный 33 2 23" xfId="3425"/>
    <cellStyle name="Обычный 33 2 3" xfId="262"/>
    <cellStyle name="Обычный 33 2 3 2" xfId="684"/>
    <cellStyle name="Обычный 33 2 4" xfId="366"/>
    <cellStyle name="Обычный 33 2 4 2" xfId="788"/>
    <cellStyle name="Обычный 33 2 5" xfId="470"/>
    <cellStyle name="Обычный 33 2 5 2" xfId="892"/>
    <cellStyle name="Обычный 33 2 6" xfId="579"/>
    <cellStyle name="Обычный 33 2 7" xfId="1012"/>
    <cellStyle name="Обычный 33 2 8" xfId="1227"/>
    <cellStyle name="Обычный 33 2 9" xfId="1373"/>
    <cellStyle name="Обычный 34" xfId="3028"/>
    <cellStyle name="Обычный 34 2" xfId="126"/>
    <cellStyle name="Обычный 34 2 10" xfId="1480"/>
    <cellStyle name="Обычный 34 2 11" xfId="1589"/>
    <cellStyle name="Обычный 34 2 12" xfId="1709"/>
    <cellStyle name="Обычный 34 2 13" xfId="1813"/>
    <cellStyle name="Обычный 34 2 14" xfId="2173"/>
    <cellStyle name="Обычный 34 2 15" xfId="2497"/>
    <cellStyle name="Обычный 34 2 16" xfId="2622"/>
    <cellStyle name="Обычный 34 2 17" xfId="2732"/>
    <cellStyle name="Обычный 34 2 18" xfId="2836"/>
    <cellStyle name="Обычный 34 2 19" xfId="2962"/>
    <cellStyle name="Обычный 34 2 2" xfId="210"/>
    <cellStyle name="Обычный 34 2 2 10" xfId="1640"/>
    <cellStyle name="Обычный 34 2 2 11" xfId="1759"/>
    <cellStyle name="Обычный 34 2 2 12" xfId="1864"/>
    <cellStyle name="Обычный 34 2 2 13" xfId="2223"/>
    <cellStyle name="Обычный 34 2 2 14" xfId="2549"/>
    <cellStyle name="Обычный 34 2 2 15" xfId="2673"/>
    <cellStyle name="Обычный 34 2 2 16" xfId="2783"/>
    <cellStyle name="Обычный 34 2 2 17" xfId="2887"/>
    <cellStyle name="Обычный 34 2 2 18" xfId="3014"/>
    <cellStyle name="Обычный 34 2 2 19" xfId="3139"/>
    <cellStyle name="Обычный 34 2 2 2" xfId="314"/>
    <cellStyle name="Обычный 34 2 2 2 2" xfId="736"/>
    <cellStyle name="Обычный 34 2 2 20" xfId="3245"/>
    <cellStyle name="Обычный 34 2 2 21" xfId="3359"/>
    <cellStyle name="Обычный 34 2 2 22" xfId="3477"/>
    <cellStyle name="Обычный 34 2 2 3" xfId="418"/>
    <cellStyle name="Обычный 34 2 2 3 2" xfId="840"/>
    <cellStyle name="Обычный 34 2 2 4" xfId="522"/>
    <cellStyle name="Обычный 34 2 2 4 2" xfId="944"/>
    <cellStyle name="Обычный 34 2 2 5" xfId="632"/>
    <cellStyle name="Обычный 34 2 2 6" xfId="1065"/>
    <cellStyle name="Обычный 34 2 2 7" xfId="1279"/>
    <cellStyle name="Обычный 34 2 2 8" xfId="1425"/>
    <cellStyle name="Обычный 34 2 2 9" xfId="1531"/>
    <cellStyle name="Обычный 34 2 20" xfId="3088"/>
    <cellStyle name="Обычный 34 2 21" xfId="3194"/>
    <cellStyle name="Обычный 34 2 22" xfId="3308"/>
    <cellStyle name="Обычный 34 2 23" xfId="3426"/>
    <cellStyle name="Обычный 34 2 3" xfId="263"/>
    <cellStyle name="Обычный 34 2 3 2" xfId="685"/>
    <cellStyle name="Обычный 34 2 4" xfId="367"/>
    <cellStyle name="Обычный 34 2 4 2" xfId="789"/>
    <cellStyle name="Обычный 34 2 5" xfId="471"/>
    <cellStyle name="Обычный 34 2 5 2" xfId="893"/>
    <cellStyle name="Обычный 34 2 6" xfId="580"/>
    <cellStyle name="Обычный 34 2 7" xfId="1013"/>
    <cellStyle name="Обычный 34 2 8" xfId="1228"/>
    <cellStyle name="Обычный 34 2 9" xfId="1374"/>
    <cellStyle name="Обычный 35" xfId="3034"/>
    <cellStyle name="Обычный 35 2" xfId="127"/>
    <cellStyle name="Обычный 35 2 10" xfId="1481"/>
    <cellStyle name="Обычный 35 2 11" xfId="1590"/>
    <cellStyle name="Обычный 35 2 12" xfId="1710"/>
    <cellStyle name="Обычный 35 2 13" xfId="1814"/>
    <cellStyle name="Обычный 35 2 14" xfId="2174"/>
    <cellStyle name="Обычный 35 2 15" xfId="2498"/>
    <cellStyle name="Обычный 35 2 16" xfId="2623"/>
    <cellStyle name="Обычный 35 2 17" xfId="2733"/>
    <cellStyle name="Обычный 35 2 18" xfId="2837"/>
    <cellStyle name="Обычный 35 2 19" xfId="2963"/>
    <cellStyle name="Обычный 35 2 2" xfId="211"/>
    <cellStyle name="Обычный 35 2 2 10" xfId="1641"/>
    <cellStyle name="Обычный 35 2 2 11" xfId="1760"/>
    <cellStyle name="Обычный 35 2 2 12" xfId="1865"/>
    <cellStyle name="Обычный 35 2 2 13" xfId="2224"/>
    <cellStyle name="Обычный 35 2 2 14" xfId="2550"/>
    <cellStyle name="Обычный 35 2 2 15" xfId="2674"/>
    <cellStyle name="Обычный 35 2 2 16" xfId="2784"/>
    <cellStyle name="Обычный 35 2 2 17" xfId="2888"/>
    <cellStyle name="Обычный 35 2 2 18" xfId="3015"/>
    <cellStyle name="Обычный 35 2 2 19" xfId="3140"/>
    <cellStyle name="Обычный 35 2 2 2" xfId="315"/>
    <cellStyle name="Обычный 35 2 2 2 2" xfId="737"/>
    <cellStyle name="Обычный 35 2 2 20" xfId="3246"/>
    <cellStyle name="Обычный 35 2 2 21" xfId="3360"/>
    <cellStyle name="Обычный 35 2 2 22" xfId="3478"/>
    <cellStyle name="Обычный 35 2 2 3" xfId="419"/>
    <cellStyle name="Обычный 35 2 2 3 2" xfId="841"/>
    <cellStyle name="Обычный 35 2 2 4" xfId="523"/>
    <cellStyle name="Обычный 35 2 2 4 2" xfId="945"/>
    <cellStyle name="Обычный 35 2 2 5" xfId="633"/>
    <cellStyle name="Обычный 35 2 2 6" xfId="1066"/>
    <cellStyle name="Обычный 35 2 2 7" xfId="1280"/>
    <cellStyle name="Обычный 35 2 2 8" xfId="1426"/>
    <cellStyle name="Обычный 35 2 2 9" xfId="1532"/>
    <cellStyle name="Обычный 35 2 20" xfId="3089"/>
    <cellStyle name="Обычный 35 2 21" xfId="3195"/>
    <cellStyle name="Обычный 35 2 22" xfId="3309"/>
    <cellStyle name="Обычный 35 2 23" xfId="3427"/>
    <cellStyle name="Обычный 35 2 3" xfId="264"/>
    <cellStyle name="Обычный 35 2 3 2" xfId="686"/>
    <cellStyle name="Обычный 35 2 4" xfId="368"/>
    <cellStyle name="Обычный 35 2 4 2" xfId="790"/>
    <cellStyle name="Обычный 35 2 5" xfId="472"/>
    <cellStyle name="Обычный 35 2 5 2" xfId="894"/>
    <cellStyle name="Обычный 35 2 6" xfId="581"/>
    <cellStyle name="Обычный 35 2 7" xfId="1014"/>
    <cellStyle name="Обычный 35 2 8" xfId="1229"/>
    <cellStyle name="Обычный 35 2 9" xfId="1375"/>
    <cellStyle name="Обычный 36" xfId="3035"/>
    <cellStyle name="Обычный 36 2" xfId="128"/>
    <cellStyle name="Обычный 36 2 10" xfId="1482"/>
    <cellStyle name="Обычный 36 2 11" xfId="1591"/>
    <cellStyle name="Обычный 36 2 12" xfId="1711"/>
    <cellStyle name="Обычный 36 2 13" xfId="1815"/>
    <cellStyle name="Обычный 36 2 14" xfId="2175"/>
    <cellStyle name="Обычный 36 2 15" xfId="2499"/>
    <cellStyle name="Обычный 36 2 16" xfId="2624"/>
    <cellStyle name="Обычный 36 2 17" xfId="2734"/>
    <cellStyle name="Обычный 36 2 18" xfId="2838"/>
    <cellStyle name="Обычный 36 2 19" xfId="2964"/>
    <cellStyle name="Обычный 36 2 2" xfId="212"/>
    <cellStyle name="Обычный 36 2 2 10" xfId="1642"/>
    <cellStyle name="Обычный 36 2 2 11" xfId="1761"/>
    <cellStyle name="Обычный 36 2 2 12" xfId="1866"/>
    <cellStyle name="Обычный 36 2 2 13" xfId="2225"/>
    <cellStyle name="Обычный 36 2 2 14" xfId="2551"/>
    <cellStyle name="Обычный 36 2 2 15" xfId="2675"/>
    <cellStyle name="Обычный 36 2 2 16" xfId="2785"/>
    <cellStyle name="Обычный 36 2 2 17" xfId="2889"/>
    <cellStyle name="Обычный 36 2 2 18" xfId="3016"/>
    <cellStyle name="Обычный 36 2 2 19" xfId="3141"/>
    <cellStyle name="Обычный 36 2 2 2" xfId="316"/>
    <cellStyle name="Обычный 36 2 2 2 2" xfId="738"/>
    <cellStyle name="Обычный 36 2 2 20" xfId="3247"/>
    <cellStyle name="Обычный 36 2 2 21" xfId="3361"/>
    <cellStyle name="Обычный 36 2 2 22" xfId="3479"/>
    <cellStyle name="Обычный 36 2 2 3" xfId="420"/>
    <cellStyle name="Обычный 36 2 2 3 2" xfId="842"/>
    <cellStyle name="Обычный 36 2 2 4" xfId="524"/>
    <cellStyle name="Обычный 36 2 2 4 2" xfId="946"/>
    <cellStyle name="Обычный 36 2 2 5" xfId="634"/>
    <cellStyle name="Обычный 36 2 2 6" xfId="1067"/>
    <cellStyle name="Обычный 36 2 2 7" xfId="1281"/>
    <cellStyle name="Обычный 36 2 2 8" xfId="1427"/>
    <cellStyle name="Обычный 36 2 2 9" xfId="1533"/>
    <cellStyle name="Обычный 36 2 20" xfId="3090"/>
    <cellStyle name="Обычный 36 2 21" xfId="3196"/>
    <cellStyle name="Обычный 36 2 22" xfId="3310"/>
    <cellStyle name="Обычный 36 2 23" xfId="3428"/>
    <cellStyle name="Обычный 36 2 3" xfId="265"/>
    <cellStyle name="Обычный 36 2 3 2" xfId="687"/>
    <cellStyle name="Обычный 36 2 4" xfId="369"/>
    <cellStyle name="Обычный 36 2 4 2" xfId="791"/>
    <cellStyle name="Обычный 36 2 5" xfId="473"/>
    <cellStyle name="Обычный 36 2 5 2" xfId="895"/>
    <cellStyle name="Обычный 36 2 6" xfId="582"/>
    <cellStyle name="Обычный 36 2 7" xfId="1015"/>
    <cellStyle name="Обычный 36 2 8" xfId="1230"/>
    <cellStyle name="Обычный 36 2 9" xfId="1376"/>
    <cellStyle name="Обычный 37" xfId="3036"/>
    <cellStyle name="Обычный 37 2" xfId="129"/>
    <cellStyle name="Обычный 37 2 10" xfId="1483"/>
    <cellStyle name="Обычный 37 2 11" xfId="1592"/>
    <cellStyle name="Обычный 37 2 12" xfId="1712"/>
    <cellStyle name="Обычный 37 2 13" xfId="1816"/>
    <cellStyle name="Обычный 37 2 14" xfId="2176"/>
    <cellStyle name="Обычный 37 2 15" xfId="2500"/>
    <cellStyle name="Обычный 37 2 16" xfId="2625"/>
    <cellStyle name="Обычный 37 2 17" xfId="2735"/>
    <cellStyle name="Обычный 37 2 18" xfId="2839"/>
    <cellStyle name="Обычный 37 2 19" xfId="2965"/>
    <cellStyle name="Обычный 37 2 2" xfId="213"/>
    <cellStyle name="Обычный 37 2 2 10" xfId="1643"/>
    <cellStyle name="Обычный 37 2 2 11" xfId="1762"/>
    <cellStyle name="Обычный 37 2 2 12" xfId="1867"/>
    <cellStyle name="Обычный 37 2 2 13" xfId="2226"/>
    <cellStyle name="Обычный 37 2 2 14" xfId="2552"/>
    <cellStyle name="Обычный 37 2 2 15" xfId="2676"/>
    <cellStyle name="Обычный 37 2 2 16" xfId="2786"/>
    <cellStyle name="Обычный 37 2 2 17" xfId="2890"/>
    <cellStyle name="Обычный 37 2 2 18" xfId="3017"/>
    <cellStyle name="Обычный 37 2 2 19" xfId="3142"/>
    <cellStyle name="Обычный 37 2 2 2" xfId="317"/>
    <cellStyle name="Обычный 37 2 2 2 2" xfId="739"/>
    <cellStyle name="Обычный 37 2 2 20" xfId="3248"/>
    <cellStyle name="Обычный 37 2 2 21" xfId="3362"/>
    <cellStyle name="Обычный 37 2 2 22" xfId="3480"/>
    <cellStyle name="Обычный 37 2 2 3" xfId="421"/>
    <cellStyle name="Обычный 37 2 2 3 2" xfId="843"/>
    <cellStyle name="Обычный 37 2 2 4" xfId="525"/>
    <cellStyle name="Обычный 37 2 2 4 2" xfId="947"/>
    <cellStyle name="Обычный 37 2 2 5" xfId="635"/>
    <cellStyle name="Обычный 37 2 2 6" xfId="1068"/>
    <cellStyle name="Обычный 37 2 2 7" xfId="1282"/>
    <cellStyle name="Обычный 37 2 2 8" xfId="1428"/>
    <cellStyle name="Обычный 37 2 2 9" xfId="1534"/>
    <cellStyle name="Обычный 37 2 20" xfId="3091"/>
    <cellStyle name="Обычный 37 2 21" xfId="3197"/>
    <cellStyle name="Обычный 37 2 22" xfId="3311"/>
    <cellStyle name="Обычный 37 2 23" xfId="3429"/>
    <cellStyle name="Обычный 37 2 3" xfId="266"/>
    <cellStyle name="Обычный 37 2 3 2" xfId="688"/>
    <cellStyle name="Обычный 37 2 4" xfId="370"/>
    <cellStyle name="Обычный 37 2 4 2" xfId="792"/>
    <cellStyle name="Обычный 37 2 5" xfId="474"/>
    <cellStyle name="Обычный 37 2 5 2" xfId="896"/>
    <cellStyle name="Обычный 37 2 6" xfId="583"/>
    <cellStyle name="Обычный 37 2 7" xfId="1016"/>
    <cellStyle name="Обычный 37 2 8" xfId="1231"/>
    <cellStyle name="Обычный 37 2 9" xfId="1377"/>
    <cellStyle name="Обычный 38" xfId="3037"/>
    <cellStyle name="Обычный 38 2" xfId="130"/>
    <cellStyle name="Обычный 38 2 10" xfId="1484"/>
    <cellStyle name="Обычный 38 2 11" xfId="1593"/>
    <cellStyle name="Обычный 38 2 12" xfId="1713"/>
    <cellStyle name="Обычный 38 2 13" xfId="1817"/>
    <cellStyle name="Обычный 38 2 14" xfId="2177"/>
    <cellStyle name="Обычный 38 2 15" xfId="2501"/>
    <cellStyle name="Обычный 38 2 16" xfId="2626"/>
    <cellStyle name="Обычный 38 2 17" xfId="2736"/>
    <cellStyle name="Обычный 38 2 18" xfId="2840"/>
    <cellStyle name="Обычный 38 2 19" xfId="2966"/>
    <cellStyle name="Обычный 38 2 2" xfId="214"/>
    <cellStyle name="Обычный 38 2 2 10" xfId="1644"/>
    <cellStyle name="Обычный 38 2 2 11" xfId="1763"/>
    <cellStyle name="Обычный 38 2 2 12" xfId="1868"/>
    <cellStyle name="Обычный 38 2 2 13" xfId="2227"/>
    <cellStyle name="Обычный 38 2 2 14" xfId="2553"/>
    <cellStyle name="Обычный 38 2 2 15" xfId="2677"/>
    <cellStyle name="Обычный 38 2 2 16" xfId="2787"/>
    <cellStyle name="Обычный 38 2 2 17" xfId="2891"/>
    <cellStyle name="Обычный 38 2 2 18" xfId="3018"/>
    <cellStyle name="Обычный 38 2 2 19" xfId="3143"/>
    <cellStyle name="Обычный 38 2 2 2" xfId="318"/>
    <cellStyle name="Обычный 38 2 2 2 2" xfId="740"/>
    <cellStyle name="Обычный 38 2 2 20" xfId="3249"/>
    <cellStyle name="Обычный 38 2 2 21" xfId="3363"/>
    <cellStyle name="Обычный 38 2 2 22" xfId="3481"/>
    <cellStyle name="Обычный 38 2 2 3" xfId="422"/>
    <cellStyle name="Обычный 38 2 2 3 2" xfId="844"/>
    <cellStyle name="Обычный 38 2 2 4" xfId="526"/>
    <cellStyle name="Обычный 38 2 2 4 2" xfId="948"/>
    <cellStyle name="Обычный 38 2 2 5" xfId="636"/>
    <cellStyle name="Обычный 38 2 2 6" xfId="1069"/>
    <cellStyle name="Обычный 38 2 2 7" xfId="1283"/>
    <cellStyle name="Обычный 38 2 2 8" xfId="1429"/>
    <cellStyle name="Обычный 38 2 2 9" xfId="1535"/>
    <cellStyle name="Обычный 38 2 20" xfId="3092"/>
    <cellStyle name="Обычный 38 2 21" xfId="3198"/>
    <cellStyle name="Обычный 38 2 22" xfId="3312"/>
    <cellStyle name="Обычный 38 2 23" xfId="3430"/>
    <cellStyle name="Обычный 38 2 3" xfId="267"/>
    <cellStyle name="Обычный 38 2 3 2" xfId="689"/>
    <cellStyle name="Обычный 38 2 4" xfId="371"/>
    <cellStyle name="Обычный 38 2 4 2" xfId="793"/>
    <cellStyle name="Обычный 38 2 5" xfId="475"/>
    <cellStyle name="Обычный 38 2 5 2" xfId="897"/>
    <cellStyle name="Обычный 38 2 6" xfId="584"/>
    <cellStyle name="Обычный 38 2 7" xfId="1017"/>
    <cellStyle name="Обычный 38 2 8" xfId="1232"/>
    <cellStyle name="Обычный 38 2 9" xfId="1378"/>
    <cellStyle name="Обычный 39" xfId="131"/>
    <cellStyle name="Обычный 4" xfId="6"/>
    <cellStyle name="Обычный 4 10" xfId="1084"/>
    <cellStyle name="Обычный 4 10 2" xfId="1970"/>
    <cellStyle name="Обычный 4 10 2 2" xfId="2316"/>
    <cellStyle name="Обычный 4 10 3" xfId="1934"/>
    <cellStyle name="Обычный 4 10 4" xfId="2280"/>
    <cellStyle name="Обычный 4 11" xfId="1093"/>
    <cellStyle name="Обычный 4 11 10" xfId="2133"/>
    <cellStyle name="Обычный 4 11 11" xfId="2242"/>
    <cellStyle name="Обычный 4 11 12" xfId="2445"/>
    <cellStyle name="Обычный 4 11 13" xfId="2570"/>
    <cellStyle name="Обычный 4 11 14" xfId="2578"/>
    <cellStyle name="Обычный 4 11 15" xfId="2907"/>
    <cellStyle name="Обычный 4 11 16" xfId="3046"/>
    <cellStyle name="Обычный 4 11 2" xfId="1333"/>
    <cellStyle name="Обычный 4 11 2 2" xfId="2008"/>
    <cellStyle name="Обычный 4 11 2 2 2" xfId="2353"/>
    <cellStyle name="Обычный 4 11 2 3" xfId="1918"/>
    <cellStyle name="Обычный 4 11 2 4" xfId="2264"/>
    <cellStyle name="Обычный 4 11 3" xfId="1668"/>
    <cellStyle name="Обычный 4 11 3 2" xfId="2020"/>
    <cellStyle name="Обычный 4 11 3 2 2" xfId="2365"/>
    <cellStyle name="Обычный 4 11 3 3" xfId="1927"/>
    <cellStyle name="Обычный 4 11 3 4" xfId="2273"/>
    <cellStyle name="Обычный 4 11 4" xfId="1885"/>
    <cellStyle name="Обычный 4 11 4 2" xfId="2028"/>
    <cellStyle name="Обычный 4 11 4 2 2" xfId="2373"/>
    <cellStyle name="Обычный 4 11 4 3" xfId="1940"/>
    <cellStyle name="Обычный 4 11 4 4" xfId="2286"/>
    <cellStyle name="Обычный 4 11 5" xfId="1948"/>
    <cellStyle name="Обычный 4 11 5 2" xfId="2294"/>
    <cellStyle name="Обычный 4 11 6" xfId="1956"/>
    <cellStyle name="Обычный 4 11 6 2" xfId="2302"/>
    <cellStyle name="Обычный 4 11 7" xfId="1982"/>
    <cellStyle name="Обычный 4 11 7 2" xfId="2327"/>
    <cellStyle name="Обычный 4 11 8" xfId="2059"/>
    <cellStyle name="Обычный 4 11 8 2" xfId="2401"/>
    <cellStyle name="Обычный 4 11 9" xfId="1892"/>
    <cellStyle name="Обычный 4 12" xfId="1111"/>
    <cellStyle name="Обычный 4 12 2" xfId="2010"/>
    <cellStyle name="Обычный 4 12 2 2" xfId="2355"/>
    <cellStyle name="Обычный 4 12 3" xfId="1942"/>
    <cellStyle name="Обычный 4 12 4" xfId="2288"/>
    <cellStyle name="Обычный 4 13" xfId="1136"/>
    <cellStyle name="Обычный 4 13 2" xfId="2014"/>
    <cellStyle name="Обычный 4 13 2 2" xfId="2359"/>
    <cellStyle name="Обычный 4 13 3" xfId="1909"/>
    <cellStyle name="Обычный 4 13 4" xfId="2255"/>
    <cellStyle name="Обычный 4 14" xfId="1165"/>
    <cellStyle name="Обычный 4 14 2" xfId="2022"/>
    <cellStyle name="Обычный 4 14 2 2" xfId="2367"/>
    <cellStyle name="Обычный 4 14 3" xfId="1950"/>
    <cellStyle name="Обычный 4 14 4" xfId="2296"/>
    <cellStyle name="Обычный 4 15" xfId="1176"/>
    <cellStyle name="Обычный 4 15 2" xfId="1961"/>
    <cellStyle name="Обычный 4 15 3" xfId="2307"/>
    <cellStyle name="Обычный 4 16" xfId="1183"/>
    <cellStyle name="Обычный 4 16 2" xfId="2036"/>
    <cellStyle name="Обычный 4 16 3" xfId="2379"/>
    <cellStyle name="Обычный 4 17" xfId="1303"/>
    <cellStyle name="Обычный 4 17 2" xfId="2038"/>
    <cellStyle name="Обычный 4 17 3" xfId="2381"/>
    <cellStyle name="Обычный 4 18" xfId="1308"/>
    <cellStyle name="Обычный 4 18 2" xfId="2053"/>
    <cellStyle name="Обычный 4 18 3" xfId="2395"/>
    <cellStyle name="Обычный 4 19" xfId="1314"/>
    <cellStyle name="Обычный 4 19 2" xfId="2081"/>
    <cellStyle name="Обычный 4 19 3" xfId="2413"/>
    <cellStyle name="Обычный 4 2" xfId="7"/>
    <cellStyle name="Обычный 4 2 10" xfId="1315"/>
    <cellStyle name="Обычный 4 2 10 2" xfId="2023"/>
    <cellStyle name="Обычный 4 2 10 3" xfId="2368"/>
    <cellStyle name="Обычный 4 2 11" xfId="1320"/>
    <cellStyle name="Обычный 4 2 11 2" xfId="1962"/>
    <cellStyle name="Обычный 4 2 11 3" xfId="2308"/>
    <cellStyle name="Обычный 4 2 12" xfId="1326"/>
    <cellStyle name="Обычный 4 2 12 2" xfId="2054"/>
    <cellStyle name="Обычный 4 2 12 3" xfId="2396"/>
    <cellStyle name="Обычный 4 2 13" xfId="1328"/>
    <cellStyle name="Обычный 4 2 13 2" xfId="2082"/>
    <cellStyle name="Обычный 4 2 14" xfId="1546"/>
    <cellStyle name="Обычный 4 2 15" xfId="1657"/>
    <cellStyle name="Обычный 4 2 16" xfId="1663"/>
    <cellStyle name="Обычный 4 2 17" xfId="1880"/>
    <cellStyle name="Обычный 4 2 18" xfId="1887"/>
    <cellStyle name="Обычный 4 2 19" xfId="2128"/>
    <cellStyle name="Обычный 4 2 2" xfId="133"/>
    <cellStyle name="Обычный 4 2 2 10" xfId="1331"/>
    <cellStyle name="Обычный 4 2 2 11" xfId="1379"/>
    <cellStyle name="Обычный 4 2 2 12" xfId="1485"/>
    <cellStyle name="Обычный 4 2 2 13" xfId="1594"/>
    <cellStyle name="Обычный 4 2 2 14" xfId="1666"/>
    <cellStyle name="Обычный 4 2 2 15" xfId="1818"/>
    <cellStyle name="Обычный 4 2 2 16" xfId="1883"/>
    <cellStyle name="Обычный 4 2 2 17" xfId="1890"/>
    <cellStyle name="Обычный 4 2 2 18" xfId="2131"/>
    <cellStyle name="Обычный 4 2 2 19" xfId="2240"/>
    <cellStyle name="Обычный 4 2 2 2" xfId="215"/>
    <cellStyle name="Обычный 4 2 2 2 10" xfId="1645"/>
    <cellStyle name="Обычный 4 2 2 2 11" xfId="1764"/>
    <cellStyle name="Обычный 4 2 2 2 12" xfId="1869"/>
    <cellStyle name="Обычный 4 2 2 2 13" xfId="1916"/>
    <cellStyle name="Обычный 4 2 2 2 14" xfId="2228"/>
    <cellStyle name="Обычный 4 2 2 2 15" xfId="2262"/>
    <cellStyle name="Обычный 4 2 2 2 16" xfId="2554"/>
    <cellStyle name="Обычный 4 2 2 2 17" xfId="2678"/>
    <cellStyle name="Обычный 4 2 2 2 18" xfId="2788"/>
    <cellStyle name="Обычный 4 2 2 2 19" xfId="2892"/>
    <cellStyle name="Обычный 4 2 2 2 2" xfId="319"/>
    <cellStyle name="Обычный 4 2 2 2 2 2" xfId="741"/>
    <cellStyle name="Обычный 4 2 2 2 2 3" xfId="1980"/>
    <cellStyle name="Обычный 4 2 2 2 2 4" xfId="2325"/>
    <cellStyle name="Обычный 4 2 2 2 20" xfId="3019"/>
    <cellStyle name="Обычный 4 2 2 2 21" xfId="3144"/>
    <cellStyle name="Обычный 4 2 2 2 22" xfId="3250"/>
    <cellStyle name="Обычный 4 2 2 2 23" xfId="3364"/>
    <cellStyle name="Обычный 4 2 2 2 24" xfId="3482"/>
    <cellStyle name="Обычный 4 2 2 2 3" xfId="423"/>
    <cellStyle name="Обычный 4 2 2 2 3 2" xfId="845"/>
    <cellStyle name="Обычный 4 2 2 2 4" xfId="527"/>
    <cellStyle name="Обычный 4 2 2 2 4 2" xfId="949"/>
    <cellStyle name="Обычный 4 2 2 2 5" xfId="637"/>
    <cellStyle name="Обычный 4 2 2 2 6" xfId="1070"/>
    <cellStyle name="Обычный 4 2 2 2 7" xfId="1284"/>
    <cellStyle name="Обычный 4 2 2 2 8" xfId="1430"/>
    <cellStyle name="Обычный 4 2 2 2 9" xfId="1536"/>
    <cellStyle name="Обычный 4 2 2 20" xfId="2443"/>
    <cellStyle name="Обычный 4 2 2 21" xfId="2502"/>
    <cellStyle name="Обычный 4 2 2 22" xfId="2568"/>
    <cellStyle name="Обычный 4 2 2 23" xfId="2576"/>
    <cellStyle name="Обычный 4 2 2 24" xfId="2737"/>
    <cellStyle name="Обычный 4 2 2 25" xfId="2841"/>
    <cellStyle name="Обычный 4 2 2 26" xfId="2905"/>
    <cellStyle name="Обычный 4 2 2 27" xfId="2967"/>
    <cellStyle name="Обычный 4 2 2 28" xfId="3044"/>
    <cellStyle name="Обычный 4 2 2 29" xfId="3093"/>
    <cellStyle name="Обычный 4 2 2 3" xfId="268"/>
    <cellStyle name="Обычный 4 2 2 3 2" xfId="690"/>
    <cellStyle name="Обычный 4 2 2 3 2 2" xfId="2000"/>
    <cellStyle name="Обычный 4 2 2 3 2 3" xfId="2345"/>
    <cellStyle name="Обычный 4 2 2 3 3" xfId="1925"/>
    <cellStyle name="Обычный 4 2 2 3 4" xfId="2271"/>
    <cellStyle name="Обычный 4 2 2 30" xfId="3199"/>
    <cellStyle name="Обычный 4 2 2 31" xfId="3313"/>
    <cellStyle name="Обычный 4 2 2 32" xfId="3431"/>
    <cellStyle name="Обычный 4 2 2 4" xfId="372"/>
    <cellStyle name="Обычный 4 2 2 4 2" xfId="794"/>
    <cellStyle name="Обычный 4 2 2 4 2 2" xfId="2006"/>
    <cellStyle name="Обычный 4 2 2 4 2 3" xfId="2351"/>
    <cellStyle name="Обычный 4 2 2 4 3" xfId="1938"/>
    <cellStyle name="Обычный 4 2 2 4 4" xfId="2284"/>
    <cellStyle name="Обычный 4 2 2 5" xfId="476"/>
    <cellStyle name="Обычный 4 2 2 5 2" xfId="898"/>
    <cellStyle name="Обычный 4 2 2 5 2 2" xfId="2018"/>
    <cellStyle name="Обычный 4 2 2 5 2 3" xfId="2363"/>
    <cellStyle name="Обычный 4 2 2 5 3" xfId="1946"/>
    <cellStyle name="Обычный 4 2 2 5 4" xfId="2292"/>
    <cellStyle name="Обычный 4 2 2 6" xfId="585"/>
    <cellStyle name="Обычный 4 2 2 6 2" xfId="2026"/>
    <cellStyle name="Обычный 4 2 2 6 2 2" xfId="2371"/>
    <cellStyle name="Обычный 4 2 2 6 3" xfId="1954"/>
    <cellStyle name="Обычный 4 2 2 6 4" xfId="2300"/>
    <cellStyle name="Обычный 4 2 2 7" xfId="1018"/>
    <cellStyle name="Обычный 4 2 2 7 2" xfId="1969"/>
    <cellStyle name="Обычный 4 2 2 7 3" xfId="2315"/>
    <cellStyle name="Обычный 4 2 2 8" xfId="1090"/>
    <cellStyle name="Обычный 4 2 2 8 2" xfId="2057"/>
    <cellStyle name="Обычный 4 2 2 8 3" xfId="2399"/>
    <cellStyle name="Обычный 4 2 2 9" xfId="1233"/>
    <cellStyle name="Обычный 4 2 20" xfId="2237"/>
    <cellStyle name="Обычный 4 2 21" xfId="2435"/>
    <cellStyle name="Обычный 4 2 22" xfId="2440"/>
    <cellStyle name="Обычный 4 2 23" xfId="2565"/>
    <cellStyle name="Обычный 4 2 24" xfId="2573"/>
    <cellStyle name="Обычный 4 2 25" xfId="2902"/>
    <cellStyle name="Обычный 4 2 26" xfId="2910"/>
    <cellStyle name="Обычный 4 2 27" xfId="2917"/>
    <cellStyle name="Обычный 4 2 28" xfId="3041"/>
    <cellStyle name="Обычный 4 2 29" xfId="3261"/>
    <cellStyle name="Обычный 4 2 3" xfId="132"/>
    <cellStyle name="Обычный 4 2 3 2" xfId="1986"/>
    <cellStyle name="Обычный 4 2 3 2 2" xfId="2331"/>
    <cellStyle name="Обычный 4 2 3 3" xfId="1966"/>
    <cellStyle name="Обычный 4 2 3 3 2" xfId="2312"/>
    <cellStyle name="Обычный 4 2 3 4" xfId="1896"/>
    <cellStyle name="Обычный 4 2 3 5" xfId="2246"/>
    <cellStyle name="Обычный 4 2 30" xfId="3267"/>
    <cellStyle name="Обычный 4 2 4" xfId="958"/>
    <cellStyle name="Обычный 4 2 4 2" xfId="1975"/>
    <cellStyle name="Обычный 4 2 4 2 2" xfId="2320"/>
    <cellStyle name="Обычный 4 2 4 3" xfId="1913"/>
    <cellStyle name="Обычный 4 2 4 4" xfId="2259"/>
    <cellStyle name="Обычный 4 2 5" xfId="1079"/>
    <cellStyle name="Обычный 4 2 5 2" xfId="1977"/>
    <cellStyle name="Обычный 4 2 5 2 2" xfId="2322"/>
    <cellStyle name="Обычный 4 2 5 3" xfId="1922"/>
    <cellStyle name="Обычный 4 2 5 4" xfId="2268"/>
    <cellStyle name="Обычный 4 2 6" xfId="1085"/>
    <cellStyle name="Обычный 4 2 6 2" xfId="1997"/>
    <cellStyle name="Обычный 4 2 6 2 2" xfId="2342"/>
    <cellStyle name="Обычный 4 2 6 3" xfId="1930"/>
    <cellStyle name="Обычный 4 2 6 4" xfId="2276"/>
    <cellStyle name="Обычный 4 2 7" xfId="1112"/>
    <cellStyle name="Обычный 4 2 7 2" xfId="2003"/>
    <cellStyle name="Обычный 4 2 7 2 2" xfId="2348"/>
    <cellStyle name="Обычный 4 2 7 3" xfId="1935"/>
    <cellStyle name="Обычный 4 2 7 4" xfId="2281"/>
    <cellStyle name="Обычный 4 2 8" xfId="1184"/>
    <cellStyle name="Обычный 4 2 8 2" xfId="2011"/>
    <cellStyle name="Обычный 4 2 8 2 2" xfId="2356"/>
    <cellStyle name="Обычный 4 2 8 3" xfId="1943"/>
    <cellStyle name="Обычный 4 2 8 4" xfId="2289"/>
    <cellStyle name="Обычный 4 2 9" xfId="1309"/>
    <cellStyle name="Обычный 4 2 9 2" xfId="2015"/>
    <cellStyle name="Обычный 4 2 9 2 2" xfId="2360"/>
    <cellStyle name="Обычный 4 2 9 3" xfId="1951"/>
    <cellStyle name="Обычный 4 2 9 4" xfId="2297"/>
    <cellStyle name="Обычный 4 20" xfId="1319"/>
    <cellStyle name="Обычный 4 20 2" xfId="2102"/>
    <cellStyle name="Обычный 4 21" xfId="1325"/>
    <cellStyle name="Обычный 4 22" xfId="1327"/>
    <cellStyle name="Обычный 4 23" xfId="1545"/>
    <cellStyle name="Обычный 4 24" xfId="1656"/>
    <cellStyle name="Обычный 4 25" xfId="1661"/>
    <cellStyle name="Обычный 4 26" xfId="1879"/>
    <cellStyle name="Обычный 4 27" xfId="1886"/>
    <cellStyle name="Обычный 4 28" xfId="2125"/>
    <cellStyle name="Обычный 4 29" xfId="2236"/>
    <cellStyle name="Обычный 4 3" xfId="16"/>
    <cellStyle name="Обычный 4 3 10" xfId="1317"/>
    <cellStyle name="Обычный 4 3 10 2" xfId="2083"/>
    <cellStyle name="Обычный 4 3 11" xfId="1322"/>
    <cellStyle name="Обычный 4 3 12" xfId="1330"/>
    <cellStyle name="Обычный 4 3 13" xfId="1549"/>
    <cellStyle name="Обычный 4 3 14" xfId="1659"/>
    <cellStyle name="Обычный 4 3 15" xfId="1665"/>
    <cellStyle name="Обычный 4 3 16" xfId="1882"/>
    <cellStyle name="Обычный 4 3 17" xfId="1889"/>
    <cellStyle name="Обычный 4 3 18" xfId="2130"/>
    <cellStyle name="Обычный 4 3 19" xfId="2239"/>
    <cellStyle name="Обычный 4 3 2" xfId="134"/>
    <cellStyle name="Обычный 4 3 2 2" xfId="1968"/>
    <cellStyle name="Обычный 4 3 2 2 2" xfId="2314"/>
    <cellStyle name="Обычный 4 3 2 3" xfId="1915"/>
    <cellStyle name="Обычный 4 3 2 4" xfId="2261"/>
    <cellStyle name="Обычный 4 3 20" xfId="2437"/>
    <cellStyle name="Обычный 4 3 21" xfId="2442"/>
    <cellStyle name="Обычный 4 3 22" xfId="2567"/>
    <cellStyle name="Обычный 4 3 23" xfId="2575"/>
    <cellStyle name="Обычный 4 3 24" xfId="2904"/>
    <cellStyle name="Обычный 4 3 25" xfId="3043"/>
    <cellStyle name="Обычный 4 3 3" xfId="960"/>
    <cellStyle name="Обычный 4 3 3 2" xfId="1979"/>
    <cellStyle name="Обычный 4 3 3 2 2" xfId="2324"/>
    <cellStyle name="Обычный 4 3 3 3" xfId="1924"/>
    <cellStyle name="Обычный 4 3 3 4" xfId="2270"/>
    <cellStyle name="Обычный 4 3 4" xfId="1081"/>
    <cellStyle name="Обычный 4 3 4 2" xfId="1999"/>
    <cellStyle name="Обычный 4 3 4 2 2" xfId="2344"/>
    <cellStyle name="Обычный 4 3 4 3" xfId="1937"/>
    <cellStyle name="Обычный 4 3 4 4" xfId="2283"/>
    <cellStyle name="Обычный 4 3 5" xfId="1089"/>
    <cellStyle name="Обычный 4 3 5 2" xfId="2005"/>
    <cellStyle name="Обычный 4 3 5 2 2" xfId="2350"/>
    <cellStyle name="Обычный 4 3 5 3" xfId="1945"/>
    <cellStyle name="Обычный 4 3 5 4" xfId="2291"/>
    <cellStyle name="Обычный 4 3 6" xfId="1113"/>
    <cellStyle name="Обычный 4 3 6 2" xfId="2017"/>
    <cellStyle name="Обычный 4 3 6 2 2" xfId="2362"/>
    <cellStyle name="Обычный 4 3 6 3" xfId="1953"/>
    <cellStyle name="Обычный 4 3 6 4" xfId="2299"/>
    <cellStyle name="Обычный 4 3 7" xfId="1166"/>
    <cellStyle name="Обычный 4 3 7 2" xfId="2025"/>
    <cellStyle name="Обычный 4 3 7 3" xfId="2370"/>
    <cellStyle name="Обычный 4 3 8" xfId="1186"/>
    <cellStyle name="Обычный 4 3 8 2" xfId="1964"/>
    <cellStyle name="Обычный 4 3 8 3" xfId="2310"/>
    <cellStyle name="Обычный 4 3 9" xfId="1311"/>
    <cellStyle name="Обычный 4 3 9 2" xfId="2056"/>
    <cellStyle name="Обычный 4 3 9 3" xfId="2398"/>
    <cellStyle name="Обычный 4 30" xfId="2434"/>
    <cellStyle name="Обычный 4 31" xfId="2439"/>
    <cellStyle name="Обычный 4 32" xfId="2450"/>
    <cellStyle name="Обычный 4 33" xfId="2564"/>
    <cellStyle name="Обычный 4 34" xfId="2571"/>
    <cellStyle name="Обычный 4 35" xfId="2901"/>
    <cellStyle name="Обычный 4 36" xfId="2909"/>
    <cellStyle name="Обычный 4 37" xfId="2916"/>
    <cellStyle name="Обычный 4 38" xfId="3039"/>
    <cellStyle name="Обычный 4 39" xfId="3040"/>
    <cellStyle name="Обычный 4 4" xfId="135"/>
    <cellStyle name="Обычный 4 4 2" xfId="1985"/>
    <cellStyle name="Обычный 4 4 2 2" xfId="2330"/>
    <cellStyle name="Обычный 4 4 3" xfId="1965"/>
    <cellStyle name="Обычный 4 4 3 2" xfId="2311"/>
    <cellStyle name="Обычный 4 4 4" xfId="1895"/>
    <cellStyle name="Обычный 4 4 5" xfId="2245"/>
    <cellStyle name="Обычный 4 40" xfId="3260"/>
    <cellStyle name="Обычный 4 41" xfId="3266"/>
    <cellStyle name="Обычный 4 42" xfId="3385"/>
    <cellStyle name="Обычный 4 5" xfId="136"/>
    <cellStyle name="Обычный 4 5 2" xfId="1988"/>
    <cellStyle name="Обычный 4 5 2 2" xfId="2333"/>
    <cellStyle name="Обычный 4 5 3" xfId="1974"/>
    <cellStyle name="Обычный 4 5 3 2" xfId="2319"/>
    <cellStyle name="Обычный 4 5 4" xfId="1898"/>
    <cellStyle name="Обычный 4 5 5" xfId="2248"/>
    <cellStyle name="Обычный 4 6" xfId="137"/>
    <cellStyle name="Обычный 4 6 10" xfId="1486"/>
    <cellStyle name="Обычный 4 6 11" xfId="1595"/>
    <cellStyle name="Обычный 4 6 12" xfId="1714"/>
    <cellStyle name="Обычный 4 6 13" xfId="1819"/>
    <cellStyle name="Обычный 4 6 14" xfId="1900"/>
    <cellStyle name="Обычный 4 6 15" xfId="2178"/>
    <cellStyle name="Обычный 4 6 16" xfId="2250"/>
    <cellStyle name="Обычный 4 6 17" xfId="2503"/>
    <cellStyle name="Обычный 4 6 18" xfId="2627"/>
    <cellStyle name="Обычный 4 6 19" xfId="2738"/>
    <cellStyle name="Обычный 4 6 2" xfId="216"/>
    <cellStyle name="Обычный 4 6 2 10" xfId="1646"/>
    <cellStyle name="Обычный 4 6 2 11" xfId="1765"/>
    <cellStyle name="Обычный 4 6 2 12" xfId="1870"/>
    <cellStyle name="Обычный 4 6 2 13" xfId="1976"/>
    <cellStyle name="Обычный 4 6 2 14" xfId="2229"/>
    <cellStyle name="Обычный 4 6 2 15" xfId="2321"/>
    <cellStyle name="Обычный 4 6 2 16" xfId="2555"/>
    <cellStyle name="Обычный 4 6 2 17" xfId="2679"/>
    <cellStyle name="Обычный 4 6 2 18" xfId="2789"/>
    <cellStyle name="Обычный 4 6 2 19" xfId="2893"/>
    <cellStyle name="Обычный 4 6 2 2" xfId="320"/>
    <cellStyle name="Обычный 4 6 2 2 2" xfId="742"/>
    <cellStyle name="Обычный 4 6 2 20" xfId="3020"/>
    <cellStyle name="Обычный 4 6 2 21" xfId="3145"/>
    <cellStyle name="Обычный 4 6 2 22" xfId="3251"/>
    <cellStyle name="Обычный 4 6 2 23" xfId="3365"/>
    <cellStyle name="Обычный 4 6 2 24" xfId="3483"/>
    <cellStyle name="Обычный 4 6 2 3" xfId="424"/>
    <cellStyle name="Обычный 4 6 2 3 2" xfId="846"/>
    <cellStyle name="Обычный 4 6 2 4" xfId="528"/>
    <cellStyle name="Обычный 4 6 2 4 2" xfId="950"/>
    <cellStyle name="Обычный 4 6 2 5" xfId="638"/>
    <cellStyle name="Обычный 4 6 2 6" xfId="1071"/>
    <cellStyle name="Обычный 4 6 2 7" xfId="1285"/>
    <cellStyle name="Обычный 4 6 2 8" xfId="1431"/>
    <cellStyle name="Обычный 4 6 2 9" xfId="1537"/>
    <cellStyle name="Обычный 4 6 20" xfId="2842"/>
    <cellStyle name="Обычный 4 6 21" xfId="2968"/>
    <cellStyle name="Обычный 4 6 22" xfId="3094"/>
    <cellStyle name="Обычный 4 6 23" xfId="3200"/>
    <cellStyle name="Обычный 4 6 24" xfId="3314"/>
    <cellStyle name="Обычный 4 6 25" xfId="3432"/>
    <cellStyle name="Обычный 4 6 3" xfId="269"/>
    <cellStyle name="Обычный 4 6 3 2" xfId="691"/>
    <cellStyle name="Обычный 4 6 4" xfId="373"/>
    <cellStyle name="Обычный 4 6 4 2" xfId="795"/>
    <cellStyle name="Обычный 4 6 5" xfId="477"/>
    <cellStyle name="Обычный 4 6 5 2" xfId="899"/>
    <cellStyle name="Обычный 4 6 6" xfId="586"/>
    <cellStyle name="Обычный 4 6 7" xfId="1019"/>
    <cellStyle name="Обычный 4 6 8" xfId="1234"/>
    <cellStyle name="Обычный 4 6 9" xfId="1380"/>
    <cellStyle name="Обычный 4 7" xfId="138"/>
    <cellStyle name="Обычный 4 7 2" xfId="1990"/>
    <cellStyle name="Обычный 4 7 2 2" xfId="2335"/>
    <cellStyle name="Обычный 4 7 3" xfId="1912"/>
    <cellStyle name="Обычный 4 7 4" xfId="2258"/>
    <cellStyle name="Обычный 4 8" xfId="957"/>
    <cellStyle name="Обычный 4 8 2" xfId="1996"/>
    <cellStyle name="Обычный 4 8 2 2" xfId="2341"/>
    <cellStyle name="Обычный 4 8 3" xfId="1921"/>
    <cellStyle name="Обычный 4 8 4" xfId="2267"/>
    <cellStyle name="Обычный 4 9" xfId="1078"/>
    <cellStyle name="Обычный 4 9 2" xfId="2002"/>
    <cellStyle name="Обычный 4 9 2 2" xfId="2347"/>
    <cellStyle name="Обычный 4 9 3" xfId="1929"/>
    <cellStyle name="Обычный 4 9 4" xfId="2275"/>
    <cellStyle name="Обычный 40" xfId="3038"/>
    <cellStyle name="Обычный 41" xfId="3047"/>
    <cellStyle name="Обычный 42" xfId="3152"/>
    <cellStyle name="Обычный 43" xfId="3153"/>
    <cellStyle name="Обычный 44" xfId="3258"/>
    <cellStyle name="Обычный 45" xfId="3262"/>
    <cellStyle name="Обычный 46" xfId="3372"/>
    <cellStyle name="Обычный 47" xfId="3373"/>
    <cellStyle name="Обычный 48" xfId="3379"/>
    <cellStyle name="Обычный 49" xfId="3380"/>
    <cellStyle name="Обычный 5" xfId="9"/>
    <cellStyle name="Обычный 5 2" xfId="139"/>
    <cellStyle name="Обычный 5 2 2" xfId="140"/>
    <cellStyle name="Обычный 5 2 2 10" xfId="1487"/>
    <cellStyle name="Обычный 5 2 2 11" xfId="1596"/>
    <cellStyle name="Обычный 5 2 2 12" xfId="1715"/>
    <cellStyle name="Обычный 5 2 2 13" xfId="1820"/>
    <cellStyle name="Обычный 5 2 2 14" xfId="2179"/>
    <cellStyle name="Обычный 5 2 2 15" xfId="2504"/>
    <cellStyle name="Обычный 5 2 2 16" xfId="2628"/>
    <cellStyle name="Обычный 5 2 2 17" xfId="2739"/>
    <cellStyle name="Обычный 5 2 2 18" xfId="2843"/>
    <cellStyle name="Обычный 5 2 2 19" xfId="2969"/>
    <cellStyle name="Обычный 5 2 2 2" xfId="217"/>
    <cellStyle name="Обычный 5 2 2 2 10" xfId="1647"/>
    <cellStyle name="Обычный 5 2 2 2 11" xfId="1766"/>
    <cellStyle name="Обычный 5 2 2 2 12" xfId="1871"/>
    <cellStyle name="Обычный 5 2 2 2 13" xfId="2230"/>
    <cellStyle name="Обычный 5 2 2 2 14" xfId="2556"/>
    <cellStyle name="Обычный 5 2 2 2 15" xfId="2680"/>
    <cellStyle name="Обычный 5 2 2 2 16" xfId="2790"/>
    <cellStyle name="Обычный 5 2 2 2 17" xfId="2894"/>
    <cellStyle name="Обычный 5 2 2 2 18" xfId="3021"/>
    <cellStyle name="Обычный 5 2 2 2 19" xfId="3146"/>
    <cellStyle name="Обычный 5 2 2 2 2" xfId="321"/>
    <cellStyle name="Обычный 5 2 2 2 2 2" xfId="743"/>
    <cellStyle name="Обычный 5 2 2 2 20" xfId="3252"/>
    <cellStyle name="Обычный 5 2 2 2 21" xfId="3366"/>
    <cellStyle name="Обычный 5 2 2 2 22" xfId="3484"/>
    <cellStyle name="Обычный 5 2 2 2 3" xfId="425"/>
    <cellStyle name="Обычный 5 2 2 2 3 2" xfId="847"/>
    <cellStyle name="Обычный 5 2 2 2 4" xfId="529"/>
    <cellStyle name="Обычный 5 2 2 2 4 2" xfId="951"/>
    <cellStyle name="Обычный 5 2 2 2 5" xfId="639"/>
    <cellStyle name="Обычный 5 2 2 2 6" xfId="1072"/>
    <cellStyle name="Обычный 5 2 2 2 7" xfId="1286"/>
    <cellStyle name="Обычный 5 2 2 2 8" xfId="1432"/>
    <cellStyle name="Обычный 5 2 2 2 9" xfId="1538"/>
    <cellStyle name="Обычный 5 2 2 20" xfId="3095"/>
    <cellStyle name="Обычный 5 2 2 21" xfId="3201"/>
    <cellStyle name="Обычный 5 2 2 22" xfId="3315"/>
    <cellStyle name="Обычный 5 2 2 23" xfId="3433"/>
    <cellStyle name="Обычный 5 2 2 3" xfId="270"/>
    <cellStyle name="Обычный 5 2 2 3 2" xfId="692"/>
    <cellStyle name="Обычный 5 2 2 4" xfId="374"/>
    <cellStyle name="Обычный 5 2 2 4 2" xfId="796"/>
    <cellStyle name="Обычный 5 2 2 5" xfId="478"/>
    <cellStyle name="Обычный 5 2 2 5 2" xfId="900"/>
    <cellStyle name="Обычный 5 2 2 6" xfId="587"/>
    <cellStyle name="Обычный 5 2 2 7" xfId="1020"/>
    <cellStyle name="Обычный 5 2 2 8" xfId="1235"/>
    <cellStyle name="Обычный 5 2 2 9" xfId="1381"/>
    <cellStyle name="Обычный 5 2 3" xfId="1989"/>
    <cellStyle name="Обычный 5 2 4" xfId="2334"/>
    <cellStyle name="Обычный 5 3" xfId="141"/>
    <cellStyle name="Обычный 5 3 10" xfId="1488"/>
    <cellStyle name="Обычный 5 3 11" xfId="1597"/>
    <cellStyle name="Обычный 5 3 12" xfId="1716"/>
    <cellStyle name="Обычный 5 3 13" xfId="1821"/>
    <cellStyle name="Обычный 5 3 14" xfId="2084"/>
    <cellStyle name="Обычный 5 3 15" xfId="2180"/>
    <cellStyle name="Обычный 5 3 16" xfId="2505"/>
    <cellStyle name="Обычный 5 3 17" xfId="2629"/>
    <cellStyle name="Обычный 5 3 18" xfId="2740"/>
    <cellStyle name="Обычный 5 3 19" xfId="2844"/>
    <cellStyle name="Обычный 5 3 2" xfId="218"/>
    <cellStyle name="Обычный 5 3 2 10" xfId="1648"/>
    <cellStyle name="Обычный 5 3 2 11" xfId="1767"/>
    <cellStyle name="Обычный 5 3 2 12" xfId="1872"/>
    <cellStyle name="Обычный 5 3 2 13" xfId="2231"/>
    <cellStyle name="Обычный 5 3 2 14" xfId="2557"/>
    <cellStyle name="Обычный 5 3 2 15" xfId="2681"/>
    <cellStyle name="Обычный 5 3 2 16" xfId="2791"/>
    <cellStyle name="Обычный 5 3 2 17" xfId="2895"/>
    <cellStyle name="Обычный 5 3 2 18" xfId="3022"/>
    <cellStyle name="Обычный 5 3 2 19" xfId="3147"/>
    <cellStyle name="Обычный 5 3 2 2" xfId="322"/>
    <cellStyle name="Обычный 5 3 2 2 2" xfId="744"/>
    <cellStyle name="Обычный 5 3 2 20" xfId="3253"/>
    <cellStyle name="Обычный 5 3 2 21" xfId="3367"/>
    <cellStyle name="Обычный 5 3 2 22" xfId="3485"/>
    <cellStyle name="Обычный 5 3 2 3" xfId="426"/>
    <cellStyle name="Обычный 5 3 2 3 2" xfId="848"/>
    <cellStyle name="Обычный 5 3 2 4" xfId="530"/>
    <cellStyle name="Обычный 5 3 2 4 2" xfId="952"/>
    <cellStyle name="Обычный 5 3 2 5" xfId="640"/>
    <cellStyle name="Обычный 5 3 2 6" xfId="1073"/>
    <cellStyle name="Обычный 5 3 2 7" xfId="1287"/>
    <cellStyle name="Обычный 5 3 2 8" xfId="1433"/>
    <cellStyle name="Обычный 5 3 2 9" xfId="1539"/>
    <cellStyle name="Обычный 5 3 20" xfId="2970"/>
    <cellStyle name="Обычный 5 3 21" xfId="3096"/>
    <cellStyle name="Обычный 5 3 22" xfId="3202"/>
    <cellStyle name="Обычный 5 3 23" xfId="3316"/>
    <cellStyle name="Обычный 5 3 24" xfId="3434"/>
    <cellStyle name="Обычный 5 3 3" xfId="271"/>
    <cellStyle name="Обычный 5 3 3 2" xfId="693"/>
    <cellStyle name="Обычный 5 3 4" xfId="375"/>
    <cellStyle name="Обычный 5 3 4 2" xfId="797"/>
    <cellStyle name="Обычный 5 3 5" xfId="479"/>
    <cellStyle name="Обычный 5 3 5 2" xfId="901"/>
    <cellStyle name="Обычный 5 3 6" xfId="588"/>
    <cellStyle name="Обычный 5 3 7" xfId="1021"/>
    <cellStyle name="Обычный 5 3 8" xfId="1236"/>
    <cellStyle name="Обычный 5 3 9" xfId="1382"/>
    <cellStyle name="Обычный 5 4" xfId="1114"/>
    <cellStyle name="Обычный 5 4 2" xfId="2103"/>
    <cellStyle name="Обычный 5 5" xfId="1167"/>
    <cellStyle name="Обычный 5 6" xfId="1899"/>
    <cellStyle name="Обычный 5 7" xfId="2249"/>
    <cellStyle name="Обычный 506" xfId="1139"/>
    <cellStyle name="Обычный 518" xfId="142"/>
    <cellStyle name="Обычный 518 2" xfId="1907"/>
    <cellStyle name="Обычный 518 3" xfId="2093"/>
    <cellStyle name="Обычный 518 4" xfId="143"/>
    <cellStyle name="Обычный 518 4 2" xfId="2105"/>
    <cellStyle name="Обычный 555" xfId="1087"/>
    <cellStyle name="Обычный 555 2" xfId="1902"/>
    <cellStyle name="Обычный 555 3" xfId="2088"/>
    <cellStyle name="Обычный 556" xfId="1088"/>
    <cellStyle name="Обычный 556 10" xfId="1914"/>
    <cellStyle name="Обычный 556 10 2" xfId="1998"/>
    <cellStyle name="Обычный 556 10 2 2" xfId="2343"/>
    <cellStyle name="Обычный 556 10 3" xfId="2260"/>
    <cellStyle name="Обычный 556 11" xfId="1920"/>
    <cellStyle name="Обычный 556 11 2" xfId="2001"/>
    <cellStyle name="Обычный 556 11 2 2" xfId="2346"/>
    <cellStyle name="Обычный 556 11 3" xfId="2266"/>
    <cellStyle name="Обычный 556 12" xfId="1923"/>
    <cellStyle name="Обычный 556 12 2" xfId="2004"/>
    <cellStyle name="Обычный 556 12 2 2" xfId="2349"/>
    <cellStyle name="Обычный 556 12 3" xfId="2269"/>
    <cellStyle name="Обычный 556 13" xfId="1931"/>
    <cellStyle name="Обычный 556 13 2" xfId="2012"/>
    <cellStyle name="Обычный 556 13 2 2" xfId="2357"/>
    <cellStyle name="Обычный 556 13 3" xfId="2277"/>
    <cellStyle name="Обычный 556 14" xfId="1932"/>
    <cellStyle name="Обычный 556 14 2" xfId="2013"/>
    <cellStyle name="Обычный 556 14 2 2" xfId="2358"/>
    <cellStyle name="Обычный 556 14 3" xfId="2278"/>
    <cellStyle name="Обычный 556 15" xfId="1933"/>
    <cellStyle name="Обычный 556 15 2" xfId="2016"/>
    <cellStyle name="Обычный 556 15 2 2" xfId="2361"/>
    <cellStyle name="Обычный 556 15 3" xfId="2279"/>
    <cellStyle name="Обычный 556 16" xfId="1936"/>
    <cellStyle name="Обычный 556 16 2" xfId="2024"/>
    <cellStyle name="Обычный 556 16 2 2" xfId="2369"/>
    <cellStyle name="Обычный 556 16 3" xfId="2282"/>
    <cellStyle name="Обычный 556 17" xfId="1944"/>
    <cellStyle name="Обычный 556 17 2" xfId="2030"/>
    <cellStyle name="Обычный 556 17 2 2" xfId="2375"/>
    <cellStyle name="Обычный 556 17 3" xfId="2290"/>
    <cellStyle name="Обычный 556 18" xfId="1952"/>
    <cellStyle name="Обычный 556 18 2" xfId="2034"/>
    <cellStyle name="Обычный 556 18 2 2" xfId="2377"/>
    <cellStyle name="Обычный 556 18 3" xfId="2298"/>
    <cellStyle name="Обычный 556 19" xfId="1958"/>
    <cellStyle name="Обычный 556 19 2" xfId="2304"/>
    <cellStyle name="Обычный 556 2" xfId="1091"/>
    <cellStyle name="Обычный 556 2 10" xfId="2132"/>
    <cellStyle name="Обычный 556 2 11" xfId="2241"/>
    <cellStyle name="Обычный 556 2 12" xfId="2444"/>
    <cellStyle name="Обычный 556 2 13" xfId="2569"/>
    <cellStyle name="Обычный 556 2 14" xfId="2577"/>
    <cellStyle name="Обычный 556 2 15" xfId="2906"/>
    <cellStyle name="Обычный 556 2 16" xfId="3045"/>
    <cellStyle name="Обычный 556 2 2" xfId="1332"/>
    <cellStyle name="Обычный 556 2 2 2" xfId="1981"/>
    <cellStyle name="Обычный 556 2 2 2 2" xfId="2326"/>
    <cellStyle name="Обычный 556 2 2 3" xfId="1917"/>
    <cellStyle name="Обычный 556 2 2 4" xfId="2263"/>
    <cellStyle name="Обычный 556 2 3" xfId="1667"/>
    <cellStyle name="Обычный 556 2 3 2" xfId="2007"/>
    <cellStyle name="Обычный 556 2 3 2 2" xfId="2352"/>
    <cellStyle name="Обычный 556 2 3 3" xfId="1926"/>
    <cellStyle name="Обычный 556 2 3 4" xfId="2272"/>
    <cellStyle name="Обычный 556 2 4" xfId="1884"/>
    <cellStyle name="Обычный 556 2 4 2" xfId="2019"/>
    <cellStyle name="Обычный 556 2 4 2 2" xfId="2364"/>
    <cellStyle name="Обычный 556 2 4 3" xfId="1939"/>
    <cellStyle name="Обычный 556 2 4 4" xfId="2285"/>
    <cellStyle name="Обычный 556 2 5" xfId="1947"/>
    <cellStyle name="Обычный 556 2 5 2" xfId="2027"/>
    <cellStyle name="Обычный 556 2 5 2 2" xfId="2372"/>
    <cellStyle name="Обычный 556 2 5 3" xfId="2293"/>
    <cellStyle name="Обычный 556 2 6" xfId="1955"/>
    <cellStyle name="Обычный 556 2 6 2" xfId="2301"/>
    <cellStyle name="Обычный 556 2 7" xfId="1967"/>
    <cellStyle name="Обычный 556 2 7 2" xfId="2313"/>
    <cellStyle name="Обычный 556 2 8" xfId="2058"/>
    <cellStyle name="Обычный 556 2 8 2" xfId="2400"/>
    <cellStyle name="Обычный 556 2 9" xfId="1891"/>
    <cellStyle name="Обычный 556 20" xfId="1960"/>
    <cellStyle name="Обычный 556 20 2" xfId="2306"/>
    <cellStyle name="Обычный 556 21" xfId="1963"/>
    <cellStyle name="Обычный 556 21 2" xfId="2309"/>
    <cellStyle name="Обычный 556 22" xfId="2035"/>
    <cellStyle name="Обычный 556 22 2" xfId="2378"/>
    <cellStyle name="Обычный 556 23" xfId="2037"/>
    <cellStyle name="Обычный 556 23 2" xfId="2380"/>
    <cellStyle name="Обычный 556 24" xfId="2039"/>
    <cellStyle name="Обычный 556 24 2" xfId="2382"/>
    <cellStyle name="Обычный 556 25" xfId="2041"/>
    <cellStyle name="Обычный 556 25 2" xfId="2384"/>
    <cellStyle name="Обычный 556 26" xfId="2043"/>
    <cellStyle name="Обычный 556 26 2" xfId="2386"/>
    <cellStyle name="Обычный 556 27" xfId="2044"/>
    <cellStyle name="Обычный 556 27 2" xfId="2387"/>
    <cellStyle name="Обычный 556 28" xfId="2045"/>
    <cellStyle name="Обычный 556 28 2" xfId="2388"/>
    <cellStyle name="Обычный 556 29" xfId="2046"/>
    <cellStyle name="Обычный 556 29 2" xfId="2389"/>
    <cellStyle name="Обычный 556 3" xfId="1116"/>
    <cellStyle name="Обычный 556 3 10" xfId="2134"/>
    <cellStyle name="Обычный 556 3 11" xfId="2243"/>
    <cellStyle name="Обычный 556 3 12" xfId="2446"/>
    <cellStyle name="Обычный 556 3 2" xfId="1670"/>
    <cellStyle name="Обычный 556 3 2 2" xfId="1983"/>
    <cellStyle name="Обычный 556 3 2 2 2" xfId="2328"/>
    <cellStyle name="Обычный 556 3 2 3" xfId="1919"/>
    <cellStyle name="Обычный 556 3 2 4" xfId="2265"/>
    <cellStyle name="Обычный 556 3 3" xfId="1928"/>
    <cellStyle name="Обычный 556 3 3 2" xfId="2009"/>
    <cellStyle name="Обычный 556 3 3 2 2" xfId="2354"/>
    <cellStyle name="Обычный 556 3 3 3" xfId="2274"/>
    <cellStyle name="Обычный 556 3 4" xfId="1941"/>
    <cellStyle name="Обычный 556 3 4 2" xfId="2021"/>
    <cellStyle name="Обычный 556 3 4 2 2" xfId="2366"/>
    <cellStyle name="Обычный 556 3 4 3" xfId="2287"/>
    <cellStyle name="Обычный 556 3 5" xfId="1949"/>
    <cellStyle name="Обычный 556 3 5 2" xfId="2029"/>
    <cellStyle name="Обычный 556 3 5 2 2" xfId="2374"/>
    <cellStyle name="Обычный 556 3 5 3" xfId="2295"/>
    <cellStyle name="Обычный 556 3 6" xfId="1957"/>
    <cellStyle name="Обычный 556 3 6 2" xfId="2303"/>
    <cellStyle name="Обычный 556 3 7" xfId="1972"/>
    <cellStyle name="Обычный 556 3 7 2" xfId="2317"/>
    <cellStyle name="Обычный 556 3 8" xfId="2060"/>
    <cellStyle name="Обычный 556 3 8 2" xfId="2402"/>
    <cellStyle name="Обычный 556 3 9" xfId="1893"/>
    <cellStyle name="Обычный 556 30" xfId="2048"/>
    <cellStyle name="Обычный 556 30 2" xfId="2391"/>
    <cellStyle name="Обычный 556 31" xfId="2050"/>
    <cellStyle name="Обычный 556 31 2" xfId="2393"/>
    <cellStyle name="Обычный 556 32" xfId="2055"/>
    <cellStyle name="Обычный 556 32 2" xfId="2397"/>
    <cellStyle name="Обычный 556 33" xfId="2063"/>
    <cellStyle name="Обычный 556 33 2" xfId="2404"/>
    <cellStyle name="Обычный 556 34" xfId="2064"/>
    <cellStyle name="Обычный 556 34 2" xfId="2405"/>
    <cellStyle name="Обычный 556 35" xfId="2067"/>
    <cellStyle name="Обычный 556 35 2" xfId="2407"/>
    <cellStyle name="Обычный 556 36" xfId="2068"/>
    <cellStyle name="Обычный 556 36 2" xfId="2408"/>
    <cellStyle name="Обычный 556 37" xfId="2070"/>
    <cellStyle name="Обычный 556 37 2" xfId="2409"/>
    <cellStyle name="Обычный 556 38" xfId="2086"/>
    <cellStyle name="Обычный 556 38 2" xfId="2415"/>
    <cellStyle name="Обычный 556 39" xfId="2089"/>
    <cellStyle name="Обычный 556 39 2" xfId="2417"/>
    <cellStyle name="Обычный 556 4" xfId="1305"/>
    <cellStyle name="Обычный 556 4 2" xfId="1984"/>
    <cellStyle name="Обычный 556 4 2 2" xfId="2329"/>
    <cellStyle name="Обычный 556 4 3" xfId="1973"/>
    <cellStyle name="Обычный 556 4 3 2" xfId="2318"/>
    <cellStyle name="Обычный 556 4 4" xfId="1894"/>
    <cellStyle name="Обычный 556 4 5" xfId="2244"/>
    <cellStyle name="Обычный 556 40" xfId="2106"/>
    <cellStyle name="Обычный 556 40 2" xfId="2421"/>
    <cellStyle name="Обычный 556 41" xfId="2107"/>
    <cellStyle name="Обычный 556 41 2" xfId="2422"/>
    <cellStyle name="Обычный 556 42" xfId="2108"/>
    <cellStyle name="Обычный 556 42 2" xfId="2423"/>
    <cellStyle name="Обычный 556 43" xfId="2109"/>
    <cellStyle name="Обычный 556 43 2" xfId="2424"/>
    <cellStyle name="Обычный 556 44" xfId="2111"/>
    <cellStyle name="Обычный 556 44 2" xfId="2426"/>
    <cellStyle name="Обычный 556 45" xfId="2115"/>
    <cellStyle name="Обычный 556 45 2" xfId="2429"/>
    <cellStyle name="Обычный 556 46" xfId="2116"/>
    <cellStyle name="Обычный 556 46 2" xfId="2430"/>
    <cellStyle name="Обычный 556 47" xfId="2117"/>
    <cellStyle name="Обычный 556 47 2" xfId="2431"/>
    <cellStyle name="Обычный 556 48" xfId="2119"/>
    <cellStyle name="Обычный 556 48 2" xfId="2432"/>
    <cellStyle name="Обычный 556 49" xfId="1888"/>
    <cellStyle name="Обычный 556 5" xfId="1329"/>
    <cellStyle name="Обычный 556 5 2" xfId="1987"/>
    <cellStyle name="Обычный 556 5 2 2" xfId="2332"/>
    <cellStyle name="Обычный 556 5 3" xfId="1897"/>
    <cellStyle name="Обычный 556 5 4" xfId="2247"/>
    <cellStyle name="Обычный 556 50" xfId="2129"/>
    <cellStyle name="Обычный 556 51" xfId="2238"/>
    <cellStyle name="Обычный 556 52" xfId="2441"/>
    <cellStyle name="Обычный 556 53" xfId="2566"/>
    <cellStyle name="Обычный 556 54" xfId="2574"/>
    <cellStyle name="Обычный 556 55" xfId="2903"/>
    <cellStyle name="Обычный 556 56" xfId="3042"/>
    <cellStyle name="Обычный 556 6" xfId="1439"/>
    <cellStyle name="Обычный 556 6 2" xfId="1978"/>
    <cellStyle name="Обычный 556 6 2 2" xfId="2323"/>
    <cellStyle name="Обычный 556 6 3" xfId="1903"/>
    <cellStyle name="Обычный 556 6 4" xfId="2252"/>
    <cellStyle name="Обычный 556 7" xfId="1664"/>
    <cellStyle name="Обычный 556 7 2" xfId="1992"/>
    <cellStyle name="Обычный 556 7 2 2" xfId="2337"/>
    <cellStyle name="Обычный 556 7 3" xfId="1908"/>
    <cellStyle name="Обычный 556 7 4" xfId="2254"/>
    <cellStyle name="Обычный 556 8" xfId="1881"/>
    <cellStyle name="Обычный 556 8 2" xfId="1994"/>
    <cellStyle name="Обычный 556 8 2 2" xfId="2339"/>
    <cellStyle name="Обычный 556 8 3" xfId="1910"/>
    <cellStyle name="Обычный 556 8 4" xfId="2256"/>
    <cellStyle name="Обычный 556 9" xfId="1911"/>
    <cellStyle name="Обычный 556 9 2" xfId="1995"/>
    <cellStyle name="Обычный 556 9 2 2" xfId="2340"/>
    <cellStyle name="Обычный 556 9 3" xfId="2257"/>
    <cellStyle name="Обычный 6" xfId="20"/>
    <cellStyle name="Обычный 6 10" xfId="1318"/>
    <cellStyle name="Обычный 6 11" xfId="1323"/>
    <cellStyle name="Обычный 6 12" xfId="1550"/>
    <cellStyle name="Обычный 6 13" xfId="1660"/>
    <cellStyle name="Обычный 6 14" xfId="1901"/>
    <cellStyle name="Обычный 6 15" xfId="2251"/>
    <cellStyle name="Обычный 6 16" xfId="2438"/>
    <cellStyle name="Обычный 6 17" xfId="2451"/>
    <cellStyle name="Обычный 6 2" xfId="144"/>
    <cellStyle name="Обычный 6 2 10" xfId="1489"/>
    <cellStyle name="Обычный 6 2 11" xfId="1598"/>
    <cellStyle name="Обычный 6 2 12" xfId="1717"/>
    <cellStyle name="Обычный 6 2 13" xfId="1822"/>
    <cellStyle name="Обычный 6 2 14" xfId="1991"/>
    <cellStyle name="Обычный 6 2 15" xfId="2181"/>
    <cellStyle name="Обычный 6 2 16" xfId="2336"/>
    <cellStyle name="Обычный 6 2 17" xfId="2506"/>
    <cellStyle name="Обычный 6 2 18" xfId="2630"/>
    <cellStyle name="Обычный 6 2 19" xfId="2741"/>
    <cellStyle name="Обычный 6 2 2" xfId="219"/>
    <cellStyle name="Обычный 6 2 2 10" xfId="1649"/>
    <cellStyle name="Обычный 6 2 2 11" xfId="1768"/>
    <cellStyle name="Обычный 6 2 2 12" xfId="1873"/>
    <cellStyle name="Обычный 6 2 2 13" xfId="2232"/>
    <cellStyle name="Обычный 6 2 2 14" xfId="2558"/>
    <cellStyle name="Обычный 6 2 2 15" xfId="2682"/>
    <cellStyle name="Обычный 6 2 2 16" xfId="2792"/>
    <cellStyle name="Обычный 6 2 2 17" xfId="2896"/>
    <cellStyle name="Обычный 6 2 2 18" xfId="3023"/>
    <cellStyle name="Обычный 6 2 2 19" xfId="3148"/>
    <cellStyle name="Обычный 6 2 2 2" xfId="323"/>
    <cellStyle name="Обычный 6 2 2 2 2" xfId="745"/>
    <cellStyle name="Обычный 6 2 2 20" xfId="3254"/>
    <cellStyle name="Обычный 6 2 2 21" xfId="3368"/>
    <cellStyle name="Обычный 6 2 2 22" xfId="3486"/>
    <cellStyle name="Обычный 6 2 2 3" xfId="427"/>
    <cellStyle name="Обычный 6 2 2 3 2" xfId="849"/>
    <cellStyle name="Обычный 6 2 2 4" xfId="531"/>
    <cellStyle name="Обычный 6 2 2 4 2" xfId="953"/>
    <cellStyle name="Обычный 6 2 2 5" xfId="641"/>
    <cellStyle name="Обычный 6 2 2 6" xfId="1074"/>
    <cellStyle name="Обычный 6 2 2 7" xfId="1288"/>
    <cellStyle name="Обычный 6 2 2 8" xfId="1434"/>
    <cellStyle name="Обычный 6 2 2 9" xfId="1540"/>
    <cellStyle name="Обычный 6 2 20" xfId="2845"/>
    <cellStyle name="Обычный 6 2 21" xfId="2971"/>
    <cellStyle name="Обычный 6 2 22" xfId="3097"/>
    <cellStyle name="Обычный 6 2 23" xfId="3203"/>
    <cellStyle name="Обычный 6 2 24" xfId="3317"/>
    <cellStyle name="Обычный 6 2 25" xfId="3435"/>
    <cellStyle name="Обычный 6 2 3" xfId="272"/>
    <cellStyle name="Обычный 6 2 3 2" xfId="694"/>
    <cellStyle name="Обычный 6 2 4" xfId="376"/>
    <cellStyle name="Обычный 6 2 4 2" xfId="798"/>
    <cellStyle name="Обычный 6 2 5" xfId="480"/>
    <cellStyle name="Обычный 6 2 5 2" xfId="902"/>
    <cellStyle name="Обычный 6 2 6" xfId="589"/>
    <cellStyle name="Обычный 6 2 7" xfId="1022"/>
    <cellStyle name="Обычный 6 2 8" xfId="1237"/>
    <cellStyle name="Обычный 6 2 9" xfId="1383"/>
    <cellStyle name="Обычный 6 3" xfId="963"/>
    <cellStyle name="Обычный 6 3 2" xfId="2085"/>
    <cellStyle name="Обычный 6 3 3" xfId="2414"/>
    <cellStyle name="Обычный 6 4" xfId="1082"/>
    <cellStyle name="Обычный 6 5" xfId="1115"/>
    <cellStyle name="Обычный 6 6" xfId="1168"/>
    <cellStyle name="Обычный 6 7" xfId="1187"/>
    <cellStyle name="Обычный 6 8" xfId="1304"/>
    <cellStyle name="Обычный 6 9" xfId="1312"/>
    <cellStyle name="Обычный 7" xfId="21"/>
    <cellStyle name="Обычный 7 2" xfId="145"/>
    <cellStyle name="Обычный 7 2 10" xfId="1490"/>
    <cellStyle name="Обычный 7 2 11" xfId="1599"/>
    <cellStyle name="Обычный 7 2 12" xfId="1718"/>
    <cellStyle name="Обычный 7 2 13" xfId="1823"/>
    <cellStyle name="Обычный 7 2 14" xfId="2031"/>
    <cellStyle name="Обычный 7 2 15" xfId="2182"/>
    <cellStyle name="Обычный 7 2 16" xfId="2507"/>
    <cellStyle name="Обычный 7 2 17" xfId="2631"/>
    <cellStyle name="Обычный 7 2 18" xfId="2742"/>
    <cellStyle name="Обычный 7 2 19" xfId="2846"/>
    <cellStyle name="Обычный 7 2 2" xfId="220"/>
    <cellStyle name="Обычный 7 2 2 10" xfId="1650"/>
    <cellStyle name="Обычный 7 2 2 11" xfId="1769"/>
    <cellStyle name="Обычный 7 2 2 12" xfId="1874"/>
    <cellStyle name="Обычный 7 2 2 13" xfId="2233"/>
    <cellStyle name="Обычный 7 2 2 14" xfId="2559"/>
    <cellStyle name="Обычный 7 2 2 15" xfId="2683"/>
    <cellStyle name="Обычный 7 2 2 16" xfId="2793"/>
    <cellStyle name="Обычный 7 2 2 17" xfId="2897"/>
    <cellStyle name="Обычный 7 2 2 18" xfId="3024"/>
    <cellStyle name="Обычный 7 2 2 19" xfId="3149"/>
    <cellStyle name="Обычный 7 2 2 2" xfId="324"/>
    <cellStyle name="Обычный 7 2 2 2 2" xfId="746"/>
    <cellStyle name="Обычный 7 2 2 20" xfId="3255"/>
    <cellStyle name="Обычный 7 2 2 21" xfId="3369"/>
    <cellStyle name="Обычный 7 2 2 22" xfId="3487"/>
    <cellStyle name="Обычный 7 2 2 3" xfId="428"/>
    <cellStyle name="Обычный 7 2 2 3 2" xfId="850"/>
    <cellStyle name="Обычный 7 2 2 4" xfId="532"/>
    <cellStyle name="Обычный 7 2 2 4 2" xfId="954"/>
    <cellStyle name="Обычный 7 2 2 5" xfId="642"/>
    <cellStyle name="Обычный 7 2 2 6" xfId="1075"/>
    <cellStyle name="Обычный 7 2 2 7" xfId="1289"/>
    <cellStyle name="Обычный 7 2 2 8" xfId="1435"/>
    <cellStyle name="Обычный 7 2 2 9" xfId="1541"/>
    <cellStyle name="Обычный 7 2 20" xfId="2972"/>
    <cellStyle name="Обычный 7 2 21" xfId="3098"/>
    <cellStyle name="Обычный 7 2 22" xfId="3204"/>
    <cellStyle name="Обычный 7 2 23" xfId="3318"/>
    <cellStyle name="Обычный 7 2 24" xfId="3436"/>
    <cellStyle name="Обычный 7 2 3" xfId="273"/>
    <cellStyle name="Обычный 7 2 3 2" xfId="695"/>
    <cellStyle name="Обычный 7 2 4" xfId="377"/>
    <cellStyle name="Обычный 7 2 4 2" xfId="799"/>
    <cellStyle name="Обычный 7 2 5" xfId="481"/>
    <cellStyle name="Обычный 7 2 5 2" xfId="903"/>
    <cellStyle name="Обычный 7 2 6" xfId="590"/>
    <cellStyle name="Обычный 7 2 7" xfId="1023"/>
    <cellStyle name="Обычный 7 2 8" xfId="1238"/>
    <cellStyle name="Обычный 7 2 9" xfId="1384"/>
    <cellStyle name="Обычный 7 3" xfId="1083"/>
    <cellStyle name="Обычный 8" xfId="22"/>
    <cellStyle name="Обычный 8 2" xfId="146"/>
    <cellStyle name="Обычный 8 2 2" xfId="2033"/>
    <cellStyle name="Обычный 8 2 3" xfId="2376"/>
    <cellStyle name="Обычный 8 3" xfId="147"/>
    <cellStyle name="Обычный 8 4" xfId="148"/>
    <cellStyle name="Обычный 8 4 10" xfId="1491"/>
    <cellStyle name="Обычный 8 4 11" xfId="1600"/>
    <cellStyle name="Обычный 8 4 12" xfId="1719"/>
    <cellStyle name="Обычный 8 4 13" xfId="1824"/>
    <cellStyle name="Обычный 8 4 14" xfId="2183"/>
    <cellStyle name="Обычный 8 4 15" xfId="2508"/>
    <cellStyle name="Обычный 8 4 16" xfId="2632"/>
    <cellStyle name="Обычный 8 4 17" xfId="2743"/>
    <cellStyle name="Обычный 8 4 18" xfId="2847"/>
    <cellStyle name="Обычный 8 4 19" xfId="2973"/>
    <cellStyle name="Обычный 8 4 2" xfId="221"/>
    <cellStyle name="Обычный 8 4 2 10" xfId="1651"/>
    <cellStyle name="Обычный 8 4 2 11" xfId="1770"/>
    <cellStyle name="Обычный 8 4 2 12" xfId="1875"/>
    <cellStyle name="Обычный 8 4 2 13" xfId="2234"/>
    <cellStyle name="Обычный 8 4 2 14" xfId="2560"/>
    <cellStyle name="Обычный 8 4 2 15" xfId="2684"/>
    <cellStyle name="Обычный 8 4 2 16" xfId="2794"/>
    <cellStyle name="Обычный 8 4 2 17" xfId="2898"/>
    <cellStyle name="Обычный 8 4 2 18" xfId="3025"/>
    <cellStyle name="Обычный 8 4 2 19" xfId="3150"/>
    <cellStyle name="Обычный 8 4 2 2" xfId="325"/>
    <cellStyle name="Обычный 8 4 2 2 2" xfId="747"/>
    <cellStyle name="Обычный 8 4 2 20" xfId="3256"/>
    <cellStyle name="Обычный 8 4 2 21" xfId="3370"/>
    <cellStyle name="Обычный 8 4 2 22" xfId="3488"/>
    <cellStyle name="Обычный 8 4 2 3" xfId="429"/>
    <cellStyle name="Обычный 8 4 2 3 2" xfId="851"/>
    <cellStyle name="Обычный 8 4 2 4" xfId="533"/>
    <cellStyle name="Обычный 8 4 2 4 2" xfId="955"/>
    <cellStyle name="Обычный 8 4 2 5" xfId="643"/>
    <cellStyle name="Обычный 8 4 2 6" xfId="1076"/>
    <cellStyle name="Обычный 8 4 2 7" xfId="1290"/>
    <cellStyle name="Обычный 8 4 2 8" xfId="1436"/>
    <cellStyle name="Обычный 8 4 2 9" xfId="1542"/>
    <cellStyle name="Обычный 8 4 20" xfId="3099"/>
    <cellStyle name="Обычный 8 4 21" xfId="3205"/>
    <cellStyle name="Обычный 8 4 22" xfId="3319"/>
    <cellStyle name="Обычный 8 4 23" xfId="3437"/>
    <cellStyle name="Обычный 8 4 3" xfId="274"/>
    <cellStyle name="Обычный 8 4 3 2" xfId="696"/>
    <cellStyle name="Обычный 8 4 4" xfId="378"/>
    <cellStyle name="Обычный 8 4 4 2" xfId="800"/>
    <cellStyle name="Обычный 8 4 5" xfId="482"/>
    <cellStyle name="Обычный 8 4 5 2" xfId="904"/>
    <cellStyle name="Обычный 8 4 6" xfId="591"/>
    <cellStyle name="Обычный 8 4 7" xfId="1024"/>
    <cellStyle name="Обычный 8 4 8" xfId="1239"/>
    <cellStyle name="Обычный 8 4 9" xfId="1385"/>
    <cellStyle name="Обычный 8 5" xfId="1959"/>
    <cellStyle name="Обычный 8 6" xfId="2305"/>
    <cellStyle name="Обычный 9" xfId="535"/>
    <cellStyle name="Обычный 9 2" xfId="149"/>
    <cellStyle name="Обычный 9 2 10" xfId="1492"/>
    <cellStyle name="Обычный 9 2 11" xfId="1601"/>
    <cellStyle name="Обычный 9 2 12" xfId="1720"/>
    <cellStyle name="Обычный 9 2 13" xfId="1825"/>
    <cellStyle name="Обычный 9 2 14" xfId="2184"/>
    <cellStyle name="Обычный 9 2 15" xfId="2509"/>
    <cellStyle name="Обычный 9 2 16" xfId="2633"/>
    <cellStyle name="Обычный 9 2 17" xfId="2744"/>
    <cellStyle name="Обычный 9 2 18" xfId="2848"/>
    <cellStyle name="Обычный 9 2 19" xfId="2974"/>
    <cellStyle name="Обычный 9 2 2" xfId="222"/>
    <cellStyle name="Обычный 9 2 2 10" xfId="1652"/>
    <cellStyle name="Обычный 9 2 2 11" xfId="1771"/>
    <cellStyle name="Обычный 9 2 2 12" xfId="1876"/>
    <cellStyle name="Обычный 9 2 2 13" xfId="2235"/>
    <cellStyle name="Обычный 9 2 2 14" xfId="2561"/>
    <cellStyle name="Обычный 9 2 2 15" xfId="2685"/>
    <cellStyle name="Обычный 9 2 2 16" xfId="2795"/>
    <cellStyle name="Обычный 9 2 2 17" xfId="2899"/>
    <cellStyle name="Обычный 9 2 2 18" xfId="3026"/>
    <cellStyle name="Обычный 9 2 2 19" xfId="3151"/>
    <cellStyle name="Обычный 9 2 2 2" xfId="326"/>
    <cellStyle name="Обычный 9 2 2 2 2" xfId="748"/>
    <cellStyle name="Обычный 9 2 2 20" xfId="3257"/>
    <cellStyle name="Обычный 9 2 2 21" xfId="3371"/>
    <cellStyle name="Обычный 9 2 2 22" xfId="3489"/>
    <cellStyle name="Обычный 9 2 2 3" xfId="430"/>
    <cellStyle name="Обычный 9 2 2 3 2" xfId="852"/>
    <cellStyle name="Обычный 9 2 2 4" xfId="534"/>
    <cellStyle name="Обычный 9 2 2 4 2" xfId="956"/>
    <cellStyle name="Обычный 9 2 2 5" xfId="644"/>
    <cellStyle name="Обычный 9 2 2 6" xfId="1077"/>
    <cellStyle name="Обычный 9 2 2 7" xfId="1291"/>
    <cellStyle name="Обычный 9 2 2 8" xfId="1437"/>
    <cellStyle name="Обычный 9 2 2 9" xfId="1543"/>
    <cellStyle name="Обычный 9 2 20" xfId="3100"/>
    <cellStyle name="Обычный 9 2 21" xfId="3206"/>
    <cellStyle name="Обычный 9 2 22" xfId="3320"/>
    <cellStyle name="Обычный 9 2 23" xfId="3438"/>
    <cellStyle name="Обычный 9 2 3" xfId="275"/>
    <cellStyle name="Обычный 9 2 3 2" xfId="697"/>
    <cellStyle name="Обычный 9 2 4" xfId="379"/>
    <cellStyle name="Обычный 9 2 4 2" xfId="801"/>
    <cellStyle name="Обычный 9 2 5" xfId="483"/>
    <cellStyle name="Обычный 9 2 5 2" xfId="905"/>
    <cellStyle name="Обычный 9 2 6" xfId="592"/>
    <cellStyle name="Обычный 9 2 7" xfId="1025"/>
    <cellStyle name="Обычный 9 2 8" xfId="1240"/>
    <cellStyle name="Обычный 9 2 9" xfId="1386"/>
    <cellStyle name="Обычный 9 3" xfId="2040"/>
    <cellStyle name="Обычный 9 4" xfId="2383"/>
    <cellStyle name="Плохой 2" xfId="150"/>
    <cellStyle name="Плохой 2 2" xfId="1169"/>
    <cellStyle name="Пояснение 2" xfId="151"/>
    <cellStyle name="Пояснение 2 2" xfId="152"/>
    <cellStyle name="Пояснение 2 2 2" xfId="1170"/>
    <cellStyle name="Пояснение 2 3" xfId="153"/>
    <cellStyle name="Пояснение 2 4" xfId="154"/>
    <cellStyle name="Пояснение 2 5" xfId="155"/>
    <cellStyle name="Пояснение 2 6" xfId="156"/>
    <cellStyle name="Пояснение 2 7" xfId="157"/>
    <cellStyle name="Пояснение 2 8" xfId="158"/>
    <cellStyle name="Пояснение 3" xfId="159"/>
    <cellStyle name="Пояснение 3 2" xfId="160"/>
    <cellStyle name="Пояснение 3 3" xfId="161"/>
    <cellStyle name="Пояснение 3 4" xfId="162"/>
    <cellStyle name="Пояснение 3 5" xfId="1138"/>
    <cellStyle name="Пояснение 4" xfId="163"/>
    <cellStyle name="Пояснение 4 2" xfId="164"/>
    <cellStyle name="Пояснение 4 3" xfId="165"/>
    <cellStyle name="Пояснение 4 4" xfId="166"/>
    <cellStyle name="Примечание 2" xfId="167"/>
    <cellStyle name="Примечание 2 2" xfId="593"/>
    <cellStyle name="Примечание 2 2 2" xfId="1171"/>
    <cellStyle name="Примечание 2 2 3" xfId="1307"/>
    <cellStyle name="Примечание 2 3" xfId="1026"/>
    <cellStyle name="Примечание 2 4" xfId="1306"/>
    <cellStyle name="Примечание 2 5" xfId="2510"/>
    <cellStyle name="Примечание 2 6" xfId="2634"/>
    <cellStyle name="Примечание 2 7" xfId="2975"/>
    <cellStyle name="Примечание 2 8" xfId="3378"/>
    <cellStyle name="Процентный 2" xfId="168"/>
    <cellStyle name="Связанная ячейка 2" xfId="169"/>
    <cellStyle name="Связанная ячейка 2 2" xfId="1172"/>
    <cellStyle name="Текст предупреждения 2" xfId="170"/>
    <cellStyle name="Текст предупреждения 2 2" xfId="1173"/>
    <cellStyle name="Хороший 2" xfId="171"/>
    <cellStyle name="Хороший 2 2" xfId="1174"/>
  </cellStyles>
  <dxfs count="21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erubaeva.a\Downloads\&#1086;&#1073;&#1098;&#1103;&#1074;&#1083;&#1077;&#1085;&#1080;&#1077;(1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erubaeva.a\Downloads\&#1086;&#1073;&#1098;&#1103;&#1074;&#1083;&#1077;&#1085;&#1080;&#1077;(1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erubaeva.a\Downloads\&#1086;&#1073;&#1098;&#1103;&#1074;&#1083;&#1077;&#1085;&#1080;&#1077;(1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"/>
      <sheetName val="каз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"/>
      <sheetName val="каз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"/>
      <sheetName val="каз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ail.ru/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kameliak@mail.ru,%20+77015336269" TargetMode="External"/><Relationship Id="rId7" Type="http://schemas.openxmlformats.org/officeDocument/2006/relationships/hyperlink" Target="mailto:kameliak@mail.ru,%20+77015336269" TargetMode="External"/><Relationship Id="rId12" Type="http://schemas.openxmlformats.org/officeDocument/2006/relationships/hyperlink" Target="mailto:kameliak@mail.ru,%20+77015336269" TargetMode="External"/><Relationship Id="rId2" Type="http://schemas.openxmlformats.org/officeDocument/2006/relationships/hyperlink" Target="mailto:kameliak@mail.ru,%20+77015336269" TargetMode="External"/><Relationship Id="rId1" Type="http://schemas.openxmlformats.org/officeDocument/2006/relationships/hyperlink" Target="mailto:kameliak@mail.ru,%20+77015336269" TargetMode="External"/><Relationship Id="rId6" Type="http://schemas.openxmlformats.org/officeDocument/2006/relationships/hyperlink" Target="mailto:kazashka-777@inbox.ru" TargetMode="External"/><Relationship Id="rId11" Type="http://schemas.openxmlformats.org/officeDocument/2006/relationships/hyperlink" Target="http://mail.ru/" TargetMode="External"/><Relationship Id="rId5" Type="http://schemas.openxmlformats.org/officeDocument/2006/relationships/hyperlink" Target="mailto:kazashka-777@inbox.ru" TargetMode="External"/><Relationship Id="rId10" Type="http://schemas.openxmlformats.org/officeDocument/2006/relationships/hyperlink" Target="http://mail.ru/" TargetMode="External"/><Relationship Id="rId4" Type="http://schemas.openxmlformats.org/officeDocument/2006/relationships/hyperlink" Target="mailto:s.kunakbayeva.fu@bk.ru,%20+7%20775%20990%203706" TargetMode="External"/><Relationship Id="rId9" Type="http://schemas.openxmlformats.org/officeDocument/2006/relationships/hyperlink" Target="http://mail.ru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kazashka-777@inbox.ru" TargetMode="External"/><Relationship Id="rId13" Type="http://schemas.openxmlformats.org/officeDocument/2006/relationships/hyperlink" Target="http://mail.ru/" TargetMode="External"/><Relationship Id="rId3" Type="http://schemas.openxmlformats.org/officeDocument/2006/relationships/hyperlink" Target="mailto:kameliak@mail.ru,%20+77015336269" TargetMode="External"/><Relationship Id="rId7" Type="http://schemas.openxmlformats.org/officeDocument/2006/relationships/hyperlink" Target="mailto:kazashka-777@inbox.ru" TargetMode="External"/><Relationship Id="rId12" Type="http://schemas.openxmlformats.org/officeDocument/2006/relationships/hyperlink" Target="http://mail.ru/" TargetMode="External"/><Relationship Id="rId2" Type="http://schemas.openxmlformats.org/officeDocument/2006/relationships/hyperlink" Target="mailto:erissov@mail%208775784082" TargetMode="External"/><Relationship Id="rId1" Type="http://schemas.openxmlformats.org/officeDocument/2006/relationships/hyperlink" Target="mailto:erissov@mail%208775784082" TargetMode="External"/><Relationship Id="rId6" Type="http://schemas.openxmlformats.org/officeDocument/2006/relationships/hyperlink" Target="mailto:s.kunakbayeva.fu@bk.ru,%20+7%20775%20990%203706" TargetMode="External"/><Relationship Id="rId11" Type="http://schemas.openxmlformats.org/officeDocument/2006/relationships/hyperlink" Target="http://mail.ru/" TargetMode="External"/><Relationship Id="rId5" Type="http://schemas.openxmlformats.org/officeDocument/2006/relationships/hyperlink" Target="mailto:kameliak@mail.ru,%20+77015336269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http://mail.ru/" TargetMode="External"/><Relationship Id="rId4" Type="http://schemas.openxmlformats.org/officeDocument/2006/relationships/hyperlink" Target="mailto:kameliak@mail.ru,%20+77015336269" TargetMode="External"/><Relationship Id="rId9" Type="http://schemas.openxmlformats.org/officeDocument/2006/relationships/hyperlink" Target="mailto:kameliak@mail.ru,%20+77015336269" TargetMode="External"/><Relationship Id="rId14" Type="http://schemas.openxmlformats.org/officeDocument/2006/relationships/hyperlink" Target="mailto:kameliak@mail.ru,%20+77015336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workbookViewId="0">
      <pane xSplit="2" ySplit="5" topLeftCell="C53" activePane="bottomRight" state="frozen"/>
      <selection pane="topRight" activeCell="C1" sqref="C1"/>
      <selection pane="bottomLeft" activeCell="A6" sqref="A6"/>
      <selection pane="bottomRight" activeCell="I58" sqref="I58"/>
    </sheetView>
  </sheetViews>
  <sheetFormatPr defaultRowHeight="15" x14ac:dyDescent="0.2"/>
  <cols>
    <col min="1" max="1" width="6.5703125" style="6" customWidth="1"/>
    <col min="2" max="2" width="38" style="6" customWidth="1"/>
    <col min="3" max="3" width="21.28515625" style="10" customWidth="1"/>
    <col min="4" max="4" width="20.42578125" style="6" customWidth="1"/>
    <col min="5" max="5" width="16.7109375" style="6" customWidth="1"/>
    <col min="6" max="6" width="13.85546875" style="6" customWidth="1"/>
    <col min="7" max="7" width="28.140625" style="6" customWidth="1"/>
    <col min="8" max="8" width="15" style="6" customWidth="1"/>
    <col min="9" max="9" width="14.42578125" style="6" customWidth="1"/>
    <col min="10" max="10" width="25" style="6" customWidth="1"/>
    <col min="11" max="11" width="21.85546875" style="6" customWidth="1"/>
    <col min="12" max="12" width="13.5703125" style="6" customWidth="1"/>
    <col min="13" max="16384" width="9.140625" style="6"/>
  </cols>
  <sheetData>
    <row r="1" spans="1:12" x14ac:dyDescent="0.2">
      <c r="A1" s="186" t="s">
        <v>25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</row>
    <row r="2" spans="1:12" ht="15.75" x14ac:dyDescent="0.2">
      <c r="A2" s="7"/>
      <c r="B2" s="8"/>
      <c r="C2" s="9"/>
      <c r="D2" s="7"/>
      <c r="E2" s="7"/>
      <c r="F2" s="7"/>
      <c r="G2" s="7"/>
      <c r="H2" s="7"/>
      <c r="I2" s="7"/>
      <c r="J2" s="7"/>
      <c r="K2" s="7"/>
      <c r="L2" s="7"/>
    </row>
    <row r="3" spans="1:12" x14ac:dyDescent="0.2">
      <c r="A3" s="184" t="s">
        <v>0</v>
      </c>
      <c r="B3" s="188" t="s">
        <v>1</v>
      </c>
      <c r="C3" s="190" t="s">
        <v>2</v>
      </c>
      <c r="D3" s="192" t="s">
        <v>3</v>
      </c>
      <c r="E3" s="192" t="s">
        <v>4</v>
      </c>
      <c r="F3" s="192" t="s">
        <v>5</v>
      </c>
      <c r="G3" s="192" t="s">
        <v>6</v>
      </c>
      <c r="H3" s="184" t="s">
        <v>7</v>
      </c>
      <c r="I3" s="185"/>
      <c r="J3" s="184" t="s">
        <v>8</v>
      </c>
      <c r="K3" s="184" t="s">
        <v>9</v>
      </c>
      <c r="L3" s="184" t="s">
        <v>10</v>
      </c>
    </row>
    <row r="4" spans="1:12" ht="15.75" x14ac:dyDescent="0.2">
      <c r="A4" s="185"/>
      <c r="B4" s="189"/>
      <c r="C4" s="191"/>
      <c r="D4" s="185"/>
      <c r="E4" s="185"/>
      <c r="F4" s="185"/>
      <c r="G4" s="185"/>
      <c r="H4" s="3" t="s">
        <v>11</v>
      </c>
      <c r="I4" s="3" t="s">
        <v>12</v>
      </c>
      <c r="J4" s="185"/>
      <c r="K4" s="185"/>
      <c r="L4" s="185"/>
    </row>
    <row r="5" spans="1:12" ht="15.75" x14ac:dyDescent="0.2">
      <c r="A5" s="3">
        <v>1</v>
      </c>
      <c r="B5" s="11">
        <v>2</v>
      </c>
      <c r="C5" s="12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</row>
    <row r="6" spans="1:12" ht="78.75" x14ac:dyDescent="0.2">
      <c r="A6" s="13">
        <v>1</v>
      </c>
      <c r="B6" s="15" t="s">
        <v>31</v>
      </c>
      <c r="C6" s="19">
        <v>830712302515</v>
      </c>
      <c r="D6" s="16" t="s">
        <v>32</v>
      </c>
      <c r="E6" s="17" t="s">
        <v>28</v>
      </c>
      <c r="F6" s="14">
        <v>46013</v>
      </c>
      <c r="G6" s="16" t="s">
        <v>33</v>
      </c>
      <c r="H6" s="14">
        <v>46027</v>
      </c>
      <c r="I6" s="14">
        <v>46055</v>
      </c>
      <c r="J6" s="13" t="s">
        <v>30</v>
      </c>
      <c r="K6" s="13" t="s">
        <v>34</v>
      </c>
      <c r="L6" s="14">
        <v>46027</v>
      </c>
    </row>
    <row r="7" spans="1:12" ht="78.75" x14ac:dyDescent="0.2">
      <c r="A7" s="13">
        <v>2</v>
      </c>
      <c r="B7" s="15" t="s">
        <v>35</v>
      </c>
      <c r="C7" s="19">
        <v>861203350873</v>
      </c>
      <c r="D7" s="16" t="s">
        <v>36</v>
      </c>
      <c r="E7" s="17" t="s">
        <v>28</v>
      </c>
      <c r="F7" s="14">
        <v>46013</v>
      </c>
      <c r="G7" s="16" t="s">
        <v>33</v>
      </c>
      <c r="H7" s="14">
        <v>46027</v>
      </c>
      <c r="I7" s="14">
        <v>46055</v>
      </c>
      <c r="J7" s="13" t="s">
        <v>30</v>
      </c>
      <c r="K7" s="13" t="s">
        <v>34</v>
      </c>
      <c r="L7" s="14">
        <v>46027</v>
      </c>
    </row>
    <row r="8" spans="1:12" ht="78.75" x14ac:dyDescent="0.2">
      <c r="A8" s="13">
        <v>3</v>
      </c>
      <c r="B8" s="15" t="s">
        <v>37</v>
      </c>
      <c r="C8" s="19">
        <v>800101304851</v>
      </c>
      <c r="D8" s="16" t="s">
        <v>38</v>
      </c>
      <c r="E8" s="17" t="s">
        <v>28</v>
      </c>
      <c r="F8" s="14">
        <v>46008</v>
      </c>
      <c r="G8" s="16" t="s">
        <v>33</v>
      </c>
      <c r="H8" s="14">
        <v>46027</v>
      </c>
      <c r="I8" s="14">
        <v>46055</v>
      </c>
      <c r="J8" s="13" t="s">
        <v>30</v>
      </c>
      <c r="K8" s="13" t="s">
        <v>34</v>
      </c>
      <c r="L8" s="14">
        <v>46027</v>
      </c>
    </row>
    <row r="9" spans="1:12" s="18" customFormat="1" ht="78.75" x14ac:dyDescent="0.2">
      <c r="A9" s="26">
        <v>4</v>
      </c>
      <c r="B9" s="27" t="s">
        <v>43</v>
      </c>
      <c r="C9" s="28" t="s">
        <v>44</v>
      </c>
      <c r="D9" s="27" t="s">
        <v>45</v>
      </c>
      <c r="E9" s="26" t="s">
        <v>46</v>
      </c>
      <c r="F9" s="29">
        <v>46013</v>
      </c>
      <c r="G9" s="26" t="s">
        <v>47</v>
      </c>
      <c r="H9" s="14">
        <v>46027</v>
      </c>
      <c r="I9" s="14">
        <v>46055</v>
      </c>
      <c r="J9" s="26" t="s">
        <v>48</v>
      </c>
      <c r="K9" s="30" t="s">
        <v>49</v>
      </c>
      <c r="L9" s="29">
        <f>H9</f>
        <v>46027</v>
      </c>
    </row>
    <row r="10" spans="1:12" s="41" customFormat="1" ht="78.75" x14ac:dyDescent="0.2">
      <c r="A10" s="13">
        <v>5</v>
      </c>
      <c r="B10" s="44" t="s">
        <v>67</v>
      </c>
      <c r="C10" s="49" t="s">
        <v>68</v>
      </c>
      <c r="D10" s="44" t="s">
        <v>69</v>
      </c>
      <c r="E10" s="46" t="s">
        <v>46</v>
      </c>
      <c r="F10" s="48">
        <v>46006</v>
      </c>
      <c r="G10" s="46" t="s">
        <v>47</v>
      </c>
      <c r="H10" s="48">
        <v>46027</v>
      </c>
      <c r="I10" s="48">
        <v>46052</v>
      </c>
      <c r="J10" s="46" t="s">
        <v>48</v>
      </c>
      <c r="K10" s="50" t="s">
        <v>49</v>
      </c>
      <c r="L10" s="48">
        <v>46027</v>
      </c>
    </row>
    <row r="11" spans="1:12" s="18" customFormat="1" ht="94.5" x14ac:dyDescent="0.2">
      <c r="A11" s="13">
        <v>6</v>
      </c>
      <c r="B11" s="34" t="s">
        <v>53</v>
      </c>
      <c r="C11" s="34">
        <v>851220450991</v>
      </c>
      <c r="D11" s="1" t="s">
        <v>58</v>
      </c>
      <c r="E11" s="38" t="s">
        <v>59</v>
      </c>
      <c r="F11" s="37">
        <v>46016</v>
      </c>
      <c r="G11" s="38" t="s">
        <v>55</v>
      </c>
      <c r="H11" s="37">
        <v>46028</v>
      </c>
      <c r="I11" s="37">
        <v>46056</v>
      </c>
      <c r="J11" s="40" t="s">
        <v>60</v>
      </c>
      <c r="K11" s="38" t="s">
        <v>57</v>
      </c>
      <c r="L11" s="37">
        <v>46028</v>
      </c>
    </row>
    <row r="12" spans="1:12" s="41" customFormat="1" ht="78.75" x14ac:dyDescent="0.2">
      <c r="A12" s="13">
        <v>7</v>
      </c>
      <c r="B12" s="34" t="s">
        <v>61</v>
      </c>
      <c r="C12" s="34">
        <v>760527400287</v>
      </c>
      <c r="D12" s="1" t="s">
        <v>62</v>
      </c>
      <c r="E12" s="38" t="s">
        <v>59</v>
      </c>
      <c r="F12" s="37">
        <v>46016</v>
      </c>
      <c r="G12" s="38" t="s">
        <v>55</v>
      </c>
      <c r="H12" s="37">
        <v>46028</v>
      </c>
      <c r="I12" s="37">
        <v>46056</v>
      </c>
      <c r="J12" s="43" t="s">
        <v>60</v>
      </c>
      <c r="K12" s="38" t="s">
        <v>57</v>
      </c>
      <c r="L12" s="37">
        <v>46028</v>
      </c>
    </row>
    <row r="13" spans="1:12" s="41" customFormat="1" ht="78.75" x14ac:dyDescent="0.2">
      <c r="A13" s="26">
        <v>8</v>
      </c>
      <c r="B13" s="34" t="s">
        <v>64</v>
      </c>
      <c r="C13" s="34">
        <v>960321450433</v>
      </c>
      <c r="D13" s="1" t="s">
        <v>65</v>
      </c>
      <c r="E13" s="38" t="s">
        <v>59</v>
      </c>
      <c r="F13" s="37">
        <v>46015</v>
      </c>
      <c r="G13" s="38" t="s">
        <v>55</v>
      </c>
      <c r="H13" s="37">
        <v>46028</v>
      </c>
      <c r="I13" s="37">
        <v>46056</v>
      </c>
      <c r="J13" s="43" t="s">
        <v>60</v>
      </c>
      <c r="K13" s="38" t="s">
        <v>57</v>
      </c>
      <c r="L13" s="37">
        <v>46028</v>
      </c>
    </row>
    <row r="14" spans="1:12" s="41" customFormat="1" ht="78.75" x14ac:dyDescent="0.2">
      <c r="A14" s="13">
        <v>9</v>
      </c>
      <c r="B14" s="34" t="s">
        <v>71</v>
      </c>
      <c r="C14" s="34">
        <v>710803450145</v>
      </c>
      <c r="D14" s="1" t="s">
        <v>73</v>
      </c>
      <c r="E14" s="38" t="s">
        <v>59</v>
      </c>
      <c r="F14" s="37">
        <v>46020</v>
      </c>
      <c r="G14" s="38" t="s">
        <v>55</v>
      </c>
      <c r="H14" s="37">
        <v>46028</v>
      </c>
      <c r="I14" s="37">
        <v>46056</v>
      </c>
      <c r="J14" s="43" t="s">
        <v>60</v>
      </c>
      <c r="K14" s="38" t="s">
        <v>57</v>
      </c>
      <c r="L14" s="37">
        <v>46028</v>
      </c>
    </row>
    <row r="15" spans="1:12" s="51" customFormat="1" ht="78.75" x14ac:dyDescent="0.2">
      <c r="A15" s="13">
        <v>10</v>
      </c>
      <c r="B15" s="72" t="s">
        <v>99</v>
      </c>
      <c r="C15" s="72">
        <v>830313450839</v>
      </c>
      <c r="D15" s="73" t="s">
        <v>100</v>
      </c>
      <c r="E15" s="73" t="s">
        <v>101</v>
      </c>
      <c r="F15" s="74">
        <v>46016</v>
      </c>
      <c r="G15" s="75" t="s">
        <v>102</v>
      </c>
      <c r="H15" s="74">
        <v>46030</v>
      </c>
      <c r="I15" s="74">
        <v>46057</v>
      </c>
      <c r="J15" s="75" t="s">
        <v>103</v>
      </c>
      <c r="K15" s="76" t="s">
        <v>104</v>
      </c>
      <c r="L15" s="74">
        <v>46028</v>
      </c>
    </row>
    <row r="16" spans="1:12" s="79" customFormat="1" ht="78.75" x14ac:dyDescent="0.2">
      <c r="A16" s="13">
        <v>11</v>
      </c>
      <c r="B16" s="89" t="s">
        <v>112</v>
      </c>
      <c r="C16" s="89">
        <v>980527351052</v>
      </c>
      <c r="D16" s="90" t="s">
        <v>114</v>
      </c>
      <c r="E16" s="90" t="s">
        <v>101</v>
      </c>
      <c r="F16" s="93">
        <v>46020</v>
      </c>
      <c r="G16" s="94" t="s">
        <v>102</v>
      </c>
      <c r="H16" s="93">
        <v>46030</v>
      </c>
      <c r="I16" s="93">
        <v>46057</v>
      </c>
      <c r="J16" s="94" t="s">
        <v>103</v>
      </c>
      <c r="K16" s="96" t="s">
        <v>104</v>
      </c>
      <c r="L16" s="93">
        <v>46028</v>
      </c>
    </row>
    <row r="17" spans="1:12" s="79" customFormat="1" ht="78.75" x14ac:dyDescent="0.2">
      <c r="A17" s="26">
        <v>12</v>
      </c>
      <c r="B17" s="89" t="s">
        <v>115</v>
      </c>
      <c r="C17" s="89">
        <v>970404350241</v>
      </c>
      <c r="D17" s="90" t="s">
        <v>116</v>
      </c>
      <c r="E17" s="90" t="s">
        <v>101</v>
      </c>
      <c r="F17" s="93">
        <v>46020</v>
      </c>
      <c r="G17" s="94" t="s">
        <v>102</v>
      </c>
      <c r="H17" s="93">
        <v>46030</v>
      </c>
      <c r="I17" s="93">
        <v>46057</v>
      </c>
      <c r="J17" s="94" t="s">
        <v>103</v>
      </c>
      <c r="K17" s="96" t="s">
        <v>104</v>
      </c>
      <c r="L17" s="93">
        <v>46028</v>
      </c>
    </row>
    <row r="18" spans="1:12" s="79" customFormat="1" ht="63" x14ac:dyDescent="0.2">
      <c r="A18" s="13">
        <v>13</v>
      </c>
      <c r="B18" s="97" t="s">
        <v>118</v>
      </c>
      <c r="C18" s="98">
        <v>801005450713</v>
      </c>
      <c r="D18" s="88" t="s">
        <v>119</v>
      </c>
      <c r="E18" s="88" t="s">
        <v>120</v>
      </c>
      <c r="F18" s="99" t="s">
        <v>121</v>
      </c>
      <c r="G18" s="100" t="s">
        <v>122</v>
      </c>
      <c r="H18" s="101">
        <v>46027</v>
      </c>
      <c r="I18" s="101">
        <v>46048</v>
      </c>
      <c r="J18" s="100" t="s">
        <v>123</v>
      </c>
      <c r="K18" s="102" t="s">
        <v>124</v>
      </c>
      <c r="L18" s="103">
        <v>45663</v>
      </c>
    </row>
    <row r="19" spans="1:12" ht="78.75" x14ac:dyDescent="0.2">
      <c r="A19" s="26">
        <v>14</v>
      </c>
      <c r="B19" s="58" t="s">
        <v>74</v>
      </c>
      <c r="C19" s="59" t="s">
        <v>75</v>
      </c>
      <c r="D19" s="60" t="s">
        <v>76</v>
      </c>
      <c r="E19" s="60" t="s">
        <v>77</v>
      </c>
      <c r="F19" s="61">
        <v>46021</v>
      </c>
      <c r="G19" s="61" t="s">
        <v>78</v>
      </c>
      <c r="H19" s="61">
        <v>46030</v>
      </c>
      <c r="I19" s="61">
        <v>46061</v>
      </c>
      <c r="J19" s="60" t="s">
        <v>79</v>
      </c>
      <c r="K19" s="60" t="s">
        <v>80</v>
      </c>
      <c r="L19" s="61">
        <v>46030</v>
      </c>
    </row>
    <row r="20" spans="1:12" s="104" customFormat="1" ht="78.75" x14ac:dyDescent="0.2">
      <c r="A20" s="13">
        <v>15</v>
      </c>
      <c r="B20" s="69" t="s">
        <v>83</v>
      </c>
      <c r="C20" s="63" t="s">
        <v>84</v>
      </c>
      <c r="D20" s="70" t="s">
        <v>85</v>
      </c>
      <c r="E20" s="69" t="s">
        <v>86</v>
      </c>
      <c r="F20" s="77">
        <v>46020</v>
      </c>
      <c r="G20" s="69" t="s">
        <v>87</v>
      </c>
      <c r="H20" s="77">
        <v>46030</v>
      </c>
      <c r="I20" s="77">
        <v>46059</v>
      </c>
      <c r="J20" s="69" t="s">
        <v>88</v>
      </c>
      <c r="K20" s="78" t="s">
        <v>89</v>
      </c>
      <c r="L20" s="61">
        <v>46030</v>
      </c>
    </row>
    <row r="21" spans="1:12" s="104" customFormat="1" ht="78.75" x14ac:dyDescent="0.2">
      <c r="A21" s="26">
        <v>16</v>
      </c>
      <c r="B21" s="69" t="s">
        <v>96</v>
      </c>
      <c r="C21" s="63" t="s">
        <v>94</v>
      </c>
      <c r="D21" s="70" t="s">
        <v>95</v>
      </c>
      <c r="E21" s="69" t="s">
        <v>86</v>
      </c>
      <c r="F21" s="77">
        <v>46016</v>
      </c>
      <c r="G21" s="69" t="s">
        <v>87</v>
      </c>
      <c r="H21" s="77">
        <v>46030</v>
      </c>
      <c r="I21" s="77">
        <v>46059</v>
      </c>
      <c r="J21" s="69" t="s">
        <v>88</v>
      </c>
      <c r="K21" s="78" t="s">
        <v>89</v>
      </c>
      <c r="L21" s="61">
        <v>46030</v>
      </c>
    </row>
    <row r="22" spans="1:12" s="104" customFormat="1" ht="78.75" x14ac:dyDescent="0.2">
      <c r="A22" s="13">
        <v>17</v>
      </c>
      <c r="B22" s="80" t="s">
        <v>109</v>
      </c>
      <c r="C22" s="81" t="s">
        <v>110</v>
      </c>
      <c r="D22" s="82" t="s">
        <v>111</v>
      </c>
      <c r="E22" s="82" t="s">
        <v>77</v>
      </c>
      <c r="F22" s="83">
        <v>46021</v>
      </c>
      <c r="G22" s="83" t="s">
        <v>78</v>
      </c>
      <c r="H22" s="115">
        <v>46030</v>
      </c>
      <c r="I22" s="115">
        <v>46057</v>
      </c>
      <c r="J22" s="116" t="s">
        <v>79</v>
      </c>
      <c r="K22" s="116" t="s">
        <v>80</v>
      </c>
      <c r="L22" s="115">
        <v>46030</v>
      </c>
    </row>
    <row r="23" spans="1:12" s="104" customFormat="1" ht="78.75" x14ac:dyDescent="0.2">
      <c r="A23" s="26">
        <v>18</v>
      </c>
      <c r="B23" s="118" t="s">
        <v>189</v>
      </c>
      <c r="C23" s="118">
        <v>751127301876</v>
      </c>
      <c r="D23" s="119" t="s">
        <v>190</v>
      </c>
      <c r="E23" s="119" t="s">
        <v>191</v>
      </c>
      <c r="F23" s="120">
        <v>46021</v>
      </c>
      <c r="G23" s="119" t="s">
        <v>192</v>
      </c>
      <c r="H23" s="120">
        <v>46031</v>
      </c>
      <c r="I23" s="120">
        <v>46042</v>
      </c>
      <c r="J23" s="119" t="s">
        <v>193</v>
      </c>
      <c r="K23" s="119" t="s">
        <v>194</v>
      </c>
      <c r="L23" s="120">
        <v>46031</v>
      </c>
    </row>
    <row r="24" spans="1:12" s="104" customFormat="1" ht="63" x14ac:dyDescent="0.2">
      <c r="A24" s="13">
        <v>19</v>
      </c>
      <c r="B24" s="105" t="s">
        <v>128</v>
      </c>
      <c r="C24" s="106">
        <v>861011403001</v>
      </c>
      <c r="D24" s="107" t="s">
        <v>129</v>
      </c>
      <c r="E24" s="108" t="s">
        <v>46</v>
      </c>
      <c r="F24" s="109">
        <v>46016</v>
      </c>
      <c r="G24" s="113" t="s">
        <v>130</v>
      </c>
      <c r="H24" s="48">
        <v>46035</v>
      </c>
      <c r="I24" s="48">
        <v>46062</v>
      </c>
      <c r="J24" s="46" t="s">
        <v>123</v>
      </c>
      <c r="K24" s="50" t="s">
        <v>131</v>
      </c>
      <c r="L24" s="48">
        <v>46035</v>
      </c>
    </row>
    <row r="25" spans="1:12" s="104" customFormat="1" ht="78.75" x14ac:dyDescent="0.2">
      <c r="A25" s="26">
        <v>20</v>
      </c>
      <c r="B25" s="110" t="s">
        <v>132</v>
      </c>
      <c r="C25" s="111">
        <v>740531350057</v>
      </c>
      <c r="D25" s="46" t="s">
        <v>133</v>
      </c>
      <c r="E25" s="46" t="s">
        <v>46</v>
      </c>
      <c r="F25" s="112">
        <v>46386</v>
      </c>
      <c r="G25" s="114" t="s">
        <v>130</v>
      </c>
      <c r="H25" s="48">
        <v>46035</v>
      </c>
      <c r="I25" s="48">
        <v>46062</v>
      </c>
      <c r="J25" s="46" t="s">
        <v>123</v>
      </c>
      <c r="K25" s="50" t="s">
        <v>131</v>
      </c>
      <c r="L25" s="48">
        <v>46035</v>
      </c>
    </row>
    <row r="26" spans="1:12" s="104" customFormat="1" ht="63" x14ac:dyDescent="0.2">
      <c r="A26" s="13">
        <v>21</v>
      </c>
      <c r="B26" s="105" t="s">
        <v>128</v>
      </c>
      <c r="C26" s="133">
        <v>861011403001</v>
      </c>
      <c r="D26" s="107" t="s">
        <v>129</v>
      </c>
      <c r="E26" s="108" t="s">
        <v>46</v>
      </c>
      <c r="F26" s="109">
        <v>46016</v>
      </c>
      <c r="G26" s="108" t="s">
        <v>130</v>
      </c>
      <c r="H26" s="48">
        <v>46035</v>
      </c>
      <c r="I26" s="48">
        <v>46062</v>
      </c>
      <c r="J26" s="108" t="s">
        <v>123</v>
      </c>
      <c r="K26" s="134" t="s">
        <v>131</v>
      </c>
      <c r="L26" s="48">
        <v>46035</v>
      </c>
    </row>
    <row r="27" spans="1:12" s="104" customFormat="1" ht="78.75" x14ac:dyDescent="0.2">
      <c r="A27" s="26">
        <v>22</v>
      </c>
      <c r="B27" s="110" t="s">
        <v>132</v>
      </c>
      <c r="C27" s="111">
        <v>740531350057</v>
      </c>
      <c r="D27" s="46" t="s">
        <v>133</v>
      </c>
      <c r="E27" s="46" t="s">
        <v>46</v>
      </c>
      <c r="F27" s="112">
        <v>46386</v>
      </c>
      <c r="G27" s="46" t="s">
        <v>130</v>
      </c>
      <c r="H27" s="48">
        <v>46035</v>
      </c>
      <c r="I27" s="48">
        <v>46062</v>
      </c>
      <c r="J27" s="46" t="s">
        <v>123</v>
      </c>
      <c r="K27" s="50" t="s">
        <v>131</v>
      </c>
      <c r="L27" s="48">
        <v>46035</v>
      </c>
    </row>
    <row r="28" spans="1:12" s="104" customFormat="1" ht="78.75" x14ac:dyDescent="0.2">
      <c r="A28" s="26">
        <v>23</v>
      </c>
      <c r="B28" s="105" t="s">
        <v>161</v>
      </c>
      <c r="C28" s="133">
        <v>830819450375</v>
      </c>
      <c r="D28" s="107" t="s">
        <v>166</v>
      </c>
      <c r="E28" s="108" t="s">
        <v>86</v>
      </c>
      <c r="F28" s="109">
        <v>46027</v>
      </c>
      <c r="G28" s="108" t="s">
        <v>122</v>
      </c>
      <c r="H28" s="109">
        <v>45671</v>
      </c>
      <c r="I28" s="109">
        <v>46063</v>
      </c>
      <c r="J28" s="108" t="s">
        <v>123</v>
      </c>
      <c r="K28" s="135" t="s">
        <v>167</v>
      </c>
      <c r="L28" s="109">
        <v>45671</v>
      </c>
    </row>
    <row r="29" spans="1:12" s="136" customFormat="1" ht="78.75" x14ac:dyDescent="0.2">
      <c r="A29" s="13">
        <v>24</v>
      </c>
      <c r="B29" s="34" t="s">
        <v>173</v>
      </c>
      <c r="C29" s="124">
        <v>971023350253</v>
      </c>
      <c r="D29" s="82" t="s">
        <v>174</v>
      </c>
      <c r="E29" s="82" t="s">
        <v>86</v>
      </c>
      <c r="F29" s="37">
        <v>46010</v>
      </c>
      <c r="G29" s="84" t="s">
        <v>175</v>
      </c>
      <c r="H29" s="109">
        <v>45671</v>
      </c>
      <c r="I29" s="109">
        <v>46063</v>
      </c>
      <c r="J29" s="43" t="s">
        <v>176</v>
      </c>
      <c r="K29" s="38" t="s">
        <v>177</v>
      </c>
      <c r="L29" s="109">
        <v>45671</v>
      </c>
    </row>
    <row r="30" spans="1:12" s="136" customFormat="1" ht="63" x14ac:dyDescent="0.2">
      <c r="A30" s="26">
        <v>25</v>
      </c>
      <c r="B30" s="97" t="s">
        <v>178</v>
      </c>
      <c r="C30" s="45">
        <v>960211301371</v>
      </c>
      <c r="D30" s="126" t="s">
        <v>179</v>
      </c>
      <c r="E30" s="127" t="s">
        <v>120</v>
      </c>
      <c r="F30" s="99">
        <v>45663</v>
      </c>
      <c r="G30" s="100" t="s">
        <v>130</v>
      </c>
      <c r="H30" s="109">
        <v>45671</v>
      </c>
      <c r="I30" s="109">
        <v>46063</v>
      </c>
      <c r="J30" s="100" t="s">
        <v>123</v>
      </c>
      <c r="K30" s="128" t="s">
        <v>180</v>
      </c>
      <c r="L30" s="109">
        <v>45671</v>
      </c>
    </row>
    <row r="31" spans="1:12" s="136" customFormat="1" ht="63" x14ac:dyDescent="0.2">
      <c r="A31" s="26">
        <v>26</v>
      </c>
      <c r="B31" s="127" t="s">
        <v>289</v>
      </c>
      <c r="C31" s="49" t="s">
        <v>290</v>
      </c>
      <c r="D31" s="166" t="s">
        <v>291</v>
      </c>
      <c r="E31" s="119" t="s">
        <v>241</v>
      </c>
      <c r="F31" s="120" t="s">
        <v>283</v>
      </c>
      <c r="G31" s="119" t="s">
        <v>250</v>
      </c>
      <c r="H31" s="120">
        <v>46036</v>
      </c>
      <c r="I31" s="109">
        <v>46063</v>
      </c>
      <c r="J31" s="119" t="s">
        <v>251</v>
      </c>
      <c r="K31" s="167" t="s">
        <v>252</v>
      </c>
      <c r="L31" s="168">
        <v>46036</v>
      </c>
    </row>
    <row r="32" spans="1:12" s="85" customFormat="1" ht="110.25" x14ac:dyDescent="0.25">
      <c r="A32" s="13">
        <v>27</v>
      </c>
      <c r="B32" s="102" t="s">
        <v>137</v>
      </c>
      <c r="C32" s="45">
        <v>870929350939</v>
      </c>
      <c r="D32" s="102" t="s">
        <v>138</v>
      </c>
      <c r="E32" s="100" t="s">
        <v>46</v>
      </c>
      <c r="F32" s="101">
        <v>46028</v>
      </c>
      <c r="G32" s="100" t="s">
        <v>139</v>
      </c>
      <c r="H32" s="101">
        <v>46037</v>
      </c>
      <c r="I32" s="101">
        <v>46064</v>
      </c>
      <c r="J32" s="117" t="s">
        <v>140</v>
      </c>
      <c r="K32" s="44" t="s">
        <v>141</v>
      </c>
      <c r="L32" s="101">
        <v>46037</v>
      </c>
    </row>
    <row r="33" spans="1:12" s="136" customFormat="1" ht="110.25" x14ac:dyDescent="0.2">
      <c r="A33" s="26">
        <v>28</v>
      </c>
      <c r="B33" s="102" t="s">
        <v>146</v>
      </c>
      <c r="C33" s="45">
        <v>890527350144</v>
      </c>
      <c r="D33" s="102" t="s">
        <v>147</v>
      </c>
      <c r="E33" s="100" t="s">
        <v>46</v>
      </c>
      <c r="F33" s="101">
        <v>46030</v>
      </c>
      <c r="G33" s="100" t="s">
        <v>139</v>
      </c>
      <c r="H33" s="101">
        <v>46037</v>
      </c>
      <c r="I33" s="101">
        <v>46064</v>
      </c>
      <c r="J33" s="100" t="s">
        <v>140</v>
      </c>
      <c r="K33" s="128" t="s">
        <v>141</v>
      </c>
      <c r="L33" s="101">
        <v>46037</v>
      </c>
    </row>
    <row r="34" spans="1:12" s="136" customFormat="1" ht="78.75" x14ac:dyDescent="0.2">
      <c r="A34" s="26">
        <v>29</v>
      </c>
      <c r="B34" s="102" t="s">
        <v>149</v>
      </c>
      <c r="C34" s="45">
        <v>820818302133</v>
      </c>
      <c r="D34" s="102" t="s">
        <v>150</v>
      </c>
      <c r="E34" s="100" t="s">
        <v>46</v>
      </c>
      <c r="F34" s="101">
        <v>46028</v>
      </c>
      <c r="G34" s="100" t="s">
        <v>139</v>
      </c>
      <c r="H34" s="101">
        <v>46037</v>
      </c>
      <c r="I34" s="101">
        <v>46064</v>
      </c>
      <c r="J34" s="100" t="s">
        <v>140</v>
      </c>
      <c r="K34" s="128" t="s">
        <v>141</v>
      </c>
      <c r="L34" s="101">
        <v>46037</v>
      </c>
    </row>
    <row r="35" spans="1:12" s="136" customFormat="1" ht="94.5" x14ac:dyDescent="0.2">
      <c r="A35" s="13">
        <v>30</v>
      </c>
      <c r="B35" s="44" t="s">
        <v>152</v>
      </c>
      <c r="C35" s="49" t="s">
        <v>153</v>
      </c>
      <c r="D35" s="44" t="s">
        <v>154</v>
      </c>
      <c r="E35" s="46" t="s">
        <v>46</v>
      </c>
      <c r="F35" s="48">
        <v>46030</v>
      </c>
      <c r="G35" s="46" t="s">
        <v>47</v>
      </c>
      <c r="H35" s="101">
        <v>46037</v>
      </c>
      <c r="I35" s="101">
        <v>46064</v>
      </c>
      <c r="J35" s="46" t="s">
        <v>48</v>
      </c>
      <c r="K35" s="50" t="s">
        <v>49</v>
      </c>
      <c r="L35" s="48">
        <f>H35</f>
        <v>46037</v>
      </c>
    </row>
    <row r="36" spans="1:12" s="136" customFormat="1" ht="94.5" x14ac:dyDescent="0.2">
      <c r="A36" s="26">
        <v>31</v>
      </c>
      <c r="B36" s="44" t="s">
        <v>157</v>
      </c>
      <c r="C36" s="49" t="s">
        <v>159</v>
      </c>
      <c r="D36" s="44" t="s">
        <v>160</v>
      </c>
      <c r="E36" s="46" t="s">
        <v>46</v>
      </c>
      <c r="F36" s="48">
        <v>46034</v>
      </c>
      <c r="G36" s="46" t="s">
        <v>47</v>
      </c>
      <c r="H36" s="48">
        <v>46037</v>
      </c>
      <c r="I36" s="101">
        <v>46064</v>
      </c>
      <c r="J36" s="46" t="s">
        <v>48</v>
      </c>
      <c r="K36" s="50" t="s">
        <v>49</v>
      </c>
      <c r="L36" s="48">
        <f>H36</f>
        <v>46037</v>
      </c>
    </row>
    <row r="37" spans="1:12" s="136" customFormat="1" ht="63" x14ac:dyDescent="0.2">
      <c r="A37" s="26">
        <v>32</v>
      </c>
      <c r="B37" s="127" t="s">
        <v>280</v>
      </c>
      <c r="C37" s="49" t="s">
        <v>281</v>
      </c>
      <c r="D37" s="166" t="s">
        <v>282</v>
      </c>
      <c r="E37" s="119" t="s">
        <v>241</v>
      </c>
      <c r="F37" s="120" t="s">
        <v>283</v>
      </c>
      <c r="G37" s="119" t="s">
        <v>250</v>
      </c>
      <c r="H37" s="120">
        <v>46037</v>
      </c>
      <c r="I37" s="101">
        <v>46064</v>
      </c>
      <c r="J37" s="119" t="s">
        <v>251</v>
      </c>
      <c r="K37" s="167" t="s">
        <v>252</v>
      </c>
      <c r="L37" s="168">
        <v>46037</v>
      </c>
    </row>
    <row r="38" spans="1:12" s="136" customFormat="1" ht="63" x14ac:dyDescent="0.2">
      <c r="A38" s="13">
        <v>33</v>
      </c>
      <c r="B38" s="127" t="s">
        <v>285</v>
      </c>
      <c r="C38" s="49" t="s">
        <v>286</v>
      </c>
      <c r="D38" s="166" t="s">
        <v>288</v>
      </c>
      <c r="E38" s="119" t="s">
        <v>241</v>
      </c>
      <c r="F38" s="120" t="s">
        <v>283</v>
      </c>
      <c r="G38" s="119" t="s">
        <v>250</v>
      </c>
      <c r="H38" s="120">
        <v>46037</v>
      </c>
      <c r="I38" s="120">
        <v>46065</v>
      </c>
      <c r="J38" s="119" t="s">
        <v>251</v>
      </c>
      <c r="K38" s="167" t="s">
        <v>252</v>
      </c>
      <c r="L38" s="168">
        <v>46037</v>
      </c>
    </row>
    <row r="39" spans="1:12" s="136" customFormat="1" ht="63" x14ac:dyDescent="0.2">
      <c r="A39" s="26">
        <v>34</v>
      </c>
      <c r="B39" s="110" t="s">
        <v>182</v>
      </c>
      <c r="C39" s="110">
        <v>670709301070</v>
      </c>
      <c r="D39" s="47" t="s">
        <v>183</v>
      </c>
      <c r="E39" s="46" t="s">
        <v>46</v>
      </c>
      <c r="F39" s="130">
        <v>46031</v>
      </c>
      <c r="G39" s="46" t="s">
        <v>184</v>
      </c>
      <c r="H39" s="130">
        <v>46038</v>
      </c>
      <c r="I39" s="130">
        <v>46065</v>
      </c>
      <c r="J39" s="46" t="s">
        <v>185</v>
      </c>
      <c r="K39" s="131" t="s">
        <v>186</v>
      </c>
      <c r="L39" s="130">
        <v>46038</v>
      </c>
    </row>
    <row r="40" spans="1:12" s="136" customFormat="1" ht="94.5" x14ac:dyDescent="0.2">
      <c r="A40" s="26">
        <v>35</v>
      </c>
      <c r="B40" s="118" t="s">
        <v>260</v>
      </c>
      <c r="C40" s="181" t="s">
        <v>261</v>
      </c>
      <c r="D40" s="119" t="s">
        <v>266</v>
      </c>
      <c r="E40" s="46" t="s">
        <v>46</v>
      </c>
      <c r="F40" s="182">
        <v>46027</v>
      </c>
      <c r="G40" s="120" t="s">
        <v>263</v>
      </c>
      <c r="H40" s="130">
        <v>46038</v>
      </c>
      <c r="I40" s="130">
        <v>46065</v>
      </c>
      <c r="J40" s="183" t="s">
        <v>264</v>
      </c>
      <c r="K40" s="119" t="s">
        <v>265</v>
      </c>
      <c r="L40" s="120">
        <v>46038</v>
      </c>
    </row>
    <row r="41" spans="1:12" s="136" customFormat="1" ht="141.75" x14ac:dyDescent="0.2">
      <c r="A41" s="13">
        <v>36</v>
      </c>
      <c r="B41" s="118" t="s">
        <v>267</v>
      </c>
      <c r="C41" s="181" t="s">
        <v>268</v>
      </c>
      <c r="D41" s="119" t="s">
        <v>270</v>
      </c>
      <c r="E41" s="119" t="s">
        <v>271</v>
      </c>
      <c r="F41" s="182">
        <v>46028</v>
      </c>
      <c r="G41" s="119" t="s">
        <v>263</v>
      </c>
      <c r="H41" s="120">
        <v>46035</v>
      </c>
      <c r="I41" s="120">
        <v>46062</v>
      </c>
      <c r="J41" s="183" t="s">
        <v>264</v>
      </c>
      <c r="K41" s="119" t="s">
        <v>265</v>
      </c>
      <c r="L41" s="120">
        <v>46038</v>
      </c>
    </row>
    <row r="42" spans="1:12" s="136" customFormat="1" ht="78.75" x14ac:dyDescent="0.2">
      <c r="A42" s="26">
        <v>37</v>
      </c>
      <c r="B42" s="118" t="s">
        <v>272</v>
      </c>
      <c r="C42" s="181" t="s">
        <v>273</v>
      </c>
      <c r="D42" s="119" t="s">
        <v>275</v>
      </c>
      <c r="E42" s="119" t="s">
        <v>271</v>
      </c>
      <c r="F42" s="182">
        <v>46028</v>
      </c>
      <c r="G42" s="119" t="s">
        <v>263</v>
      </c>
      <c r="H42" s="120">
        <v>46035</v>
      </c>
      <c r="I42" s="120">
        <v>46062</v>
      </c>
      <c r="J42" s="183" t="s">
        <v>264</v>
      </c>
      <c r="K42" s="119" t="s">
        <v>265</v>
      </c>
      <c r="L42" s="120">
        <v>46038</v>
      </c>
    </row>
    <row r="43" spans="1:12" s="136" customFormat="1" ht="78.75" x14ac:dyDescent="0.2">
      <c r="A43" s="26">
        <v>38</v>
      </c>
      <c r="B43" s="118" t="s">
        <v>276</v>
      </c>
      <c r="C43" s="181" t="s">
        <v>277</v>
      </c>
      <c r="D43" s="119" t="s">
        <v>279</v>
      </c>
      <c r="E43" s="119" t="s">
        <v>271</v>
      </c>
      <c r="F43" s="182">
        <v>46020</v>
      </c>
      <c r="G43" s="119" t="s">
        <v>263</v>
      </c>
      <c r="H43" s="120">
        <v>46035</v>
      </c>
      <c r="I43" s="120">
        <v>46062</v>
      </c>
      <c r="J43" s="183" t="s">
        <v>264</v>
      </c>
      <c r="K43" s="119" t="s">
        <v>265</v>
      </c>
      <c r="L43" s="120">
        <v>46038</v>
      </c>
    </row>
    <row r="44" spans="1:12" s="85" customFormat="1" ht="68.25" customHeight="1" x14ac:dyDescent="0.25">
      <c r="A44" s="13">
        <v>39</v>
      </c>
      <c r="B44" s="44" t="s">
        <v>199</v>
      </c>
      <c r="C44" s="49" t="s">
        <v>200</v>
      </c>
      <c r="D44" s="44" t="s">
        <v>201</v>
      </c>
      <c r="E44" s="46" t="s">
        <v>46</v>
      </c>
      <c r="F44" s="48">
        <v>46036</v>
      </c>
      <c r="G44" s="46" t="s">
        <v>47</v>
      </c>
      <c r="H44" s="48">
        <v>46041</v>
      </c>
      <c r="I44" s="48">
        <v>46066</v>
      </c>
      <c r="J44" s="46" t="s">
        <v>48</v>
      </c>
      <c r="K44" s="44" t="s">
        <v>49</v>
      </c>
      <c r="L44" s="48">
        <f>H44</f>
        <v>46041</v>
      </c>
    </row>
    <row r="45" spans="1:12" s="85" customFormat="1" ht="68.25" customHeight="1" x14ac:dyDescent="0.25">
      <c r="A45" s="26">
        <v>40</v>
      </c>
      <c r="B45" s="127" t="s">
        <v>255</v>
      </c>
      <c r="C45" s="49" t="s">
        <v>256</v>
      </c>
      <c r="D45" s="166" t="s">
        <v>258</v>
      </c>
      <c r="E45" s="119" t="s">
        <v>241</v>
      </c>
      <c r="F45" s="120" t="s">
        <v>259</v>
      </c>
      <c r="G45" s="119" t="s">
        <v>250</v>
      </c>
      <c r="H45" s="120">
        <v>46041</v>
      </c>
      <c r="I45" s="48">
        <v>46066</v>
      </c>
      <c r="J45" s="119" t="s">
        <v>251</v>
      </c>
      <c r="K45" s="167" t="s">
        <v>252</v>
      </c>
      <c r="L45" s="168">
        <v>46041</v>
      </c>
    </row>
    <row r="46" spans="1:12" s="85" customFormat="1" ht="68.25" customHeight="1" x14ac:dyDescent="0.25">
      <c r="A46" s="26">
        <v>41</v>
      </c>
      <c r="B46" s="44" t="s">
        <v>213</v>
      </c>
      <c r="C46" s="49" t="s">
        <v>214</v>
      </c>
      <c r="D46" s="44" t="s">
        <v>215</v>
      </c>
      <c r="E46" s="46" t="s">
        <v>46</v>
      </c>
      <c r="F46" s="48">
        <v>46385</v>
      </c>
      <c r="G46" s="46" t="s">
        <v>47</v>
      </c>
      <c r="H46" s="48">
        <v>46041</v>
      </c>
      <c r="I46" s="48">
        <v>46066</v>
      </c>
      <c r="J46" s="46" t="s">
        <v>48</v>
      </c>
      <c r="K46" s="50" t="s">
        <v>49</v>
      </c>
      <c r="L46" s="48">
        <f>H46</f>
        <v>46041</v>
      </c>
    </row>
    <row r="47" spans="1:12" s="85" customFormat="1" ht="68.25" customHeight="1" x14ac:dyDescent="0.25">
      <c r="A47" s="26">
        <v>42</v>
      </c>
      <c r="B47" s="198" t="s">
        <v>306</v>
      </c>
      <c r="C47" s="199">
        <v>921118350409</v>
      </c>
      <c r="D47" s="198" t="s">
        <v>308</v>
      </c>
      <c r="E47" s="90" t="s">
        <v>231</v>
      </c>
      <c r="F47" s="92">
        <v>46031</v>
      </c>
      <c r="G47" s="90" t="s">
        <v>102</v>
      </c>
      <c r="H47" s="92">
        <v>46041</v>
      </c>
      <c r="I47" s="92">
        <v>46066</v>
      </c>
      <c r="J47" s="90" t="s">
        <v>103</v>
      </c>
      <c r="K47" s="96" t="s">
        <v>104</v>
      </c>
      <c r="L47" s="92">
        <v>46023</v>
      </c>
    </row>
    <row r="48" spans="1:12" s="136" customFormat="1" ht="78.75" x14ac:dyDescent="0.25">
      <c r="A48" s="26">
        <v>43</v>
      </c>
      <c r="B48" s="145" t="s">
        <v>209</v>
      </c>
      <c r="C48" s="142">
        <v>820511451307</v>
      </c>
      <c r="D48" s="146" t="s">
        <v>207</v>
      </c>
      <c r="E48" s="143" t="s">
        <v>212</v>
      </c>
      <c r="F48" s="144">
        <v>46034</v>
      </c>
      <c r="G48" s="143" t="s">
        <v>203</v>
      </c>
      <c r="H48" s="54">
        <v>46346</v>
      </c>
      <c r="I48" s="54">
        <v>46069</v>
      </c>
      <c r="J48" s="143" t="s">
        <v>208</v>
      </c>
      <c r="K48" s="149" t="s">
        <v>205</v>
      </c>
      <c r="L48" s="151">
        <v>46042</v>
      </c>
    </row>
    <row r="49" spans="1:13" s="148" customFormat="1" ht="78.75" x14ac:dyDescent="0.25">
      <c r="A49" s="26">
        <v>44</v>
      </c>
      <c r="B49" s="145" t="s">
        <v>210</v>
      </c>
      <c r="C49" s="142">
        <v>741211400268</v>
      </c>
      <c r="D49" s="146" t="s">
        <v>211</v>
      </c>
      <c r="E49" s="143" t="s">
        <v>212</v>
      </c>
      <c r="F49" s="54">
        <v>46035</v>
      </c>
      <c r="G49" s="47" t="s">
        <v>203</v>
      </c>
      <c r="H49" s="54">
        <v>46346</v>
      </c>
      <c r="I49" s="54">
        <v>46069</v>
      </c>
      <c r="J49" s="47" t="s">
        <v>208</v>
      </c>
      <c r="K49" s="150" t="s">
        <v>205</v>
      </c>
      <c r="L49" s="147">
        <v>46042</v>
      </c>
    </row>
    <row r="50" spans="1:13" s="85" customFormat="1" ht="78.75" x14ac:dyDescent="0.25">
      <c r="A50" s="26">
        <v>45</v>
      </c>
      <c r="B50" s="44" t="s">
        <v>217</v>
      </c>
      <c r="C50" s="49" t="s">
        <v>218</v>
      </c>
      <c r="D50" s="44" t="s">
        <v>215</v>
      </c>
      <c r="E50" s="46" t="s">
        <v>46</v>
      </c>
      <c r="F50" s="48">
        <v>46034</v>
      </c>
      <c r="G50" s="46" t="s">
        <v>47</v>
      </c>
      <c r="H50" s="48">
        <v>46042</v>
      </c>
      <c r="I50" s="48">
        <v>46069</v>
      </c>
      <c r="J50" s="46" t="s">
        <v>48</v>
      </c>
      <c r="K50" s="44" t="s">
        <v>49</v>
      </c>
      <c r="L50" s="48">
        <f>H50</f>
        <v>46042</v>
      </c>
    </row>
    <row r="51" spans="1:13" s="85" customFormat="1" ht="63" x14ac:dyDescent="0.25">
      <c r="A51" s="26">
        <v>46</v>
      </c>
      <c r="B51" s="127" t="s">
        <v>246</v>
      </c>
      <c r="C51" s="49" t="s">
        <v>247</v>
      </c>
      <c r="D51" s="166" t="s">
        <v>248</v>
      </c>
      <c r="E51" s="119" t="s">
        <v>241</v>
      </c>
      <c r="F51" s="120" t="s">
        <v>249</v>
      </c>
      <c r="G51" s="119" t="s">
        <v>250</v>
      </c>
      <c r="H51" s="120">
        <v>46042</v>
      </c>
      <c r="I51" s="48">
        <v>46069</v>
      </c>
      <c r="J51" s="119" t="s">
        <v>251</v>
      </c>
      <c r="K51" s="167" t="s">
        <v>252</v>
      </c>
      <c r="L51" s="168">
        <v>46042</v>
      </c>
    </row>
    <row r="52" spans="1:13" s="85" customFormat="1" ht="94.5" x14ac:dyDescent="0.25">
      <c r="A52" s="26">
        <v>47</v>
      </c>
      <c r="B52" s="161" t="s">
        <v>219</v>
      </c>
      <c r="C52" s="154" t="s">
        <v>220</v>
      </c>
      <c r="D52" s="155" t="s">
        <v>221</v>
      </c>
      <c r="E52" s="156" t="s">
        <v>77</v>
      </c>
      <c r="F52" s="157">
        <v>46034</v>
      </c>
      <c r="G52" s="156" t="s">
        <v>222</v>
      </c>
      <c r="H52" s="48">
        <v>46043</v>
      </c>
      <c r="I52" s="157">
        <v>46070</v>
      </c>
      <c r="J52" s="125" t="s">
        <v>223</v>
      </c>
      <c r="K52" s="60" t="s">
        <v>224</v>
      </c>
      <c r="L52" s="48">
        <v>46043</v>
      </c>
    </row>
    <row r="53" spans="1:13" s="85" customFormat="1" ht="78.75" x14ac:dyDescent="0.25">
      <c r="A53" s="26">
        <v>48</v>
      </c>
      <c r="B53" s="162" t="s">
        <v>227</v>
      </c>
      <c r="C53" s="142">
        <v>750930301971</v>
      </c>
      <c r="D53" s="160" t="s">
        <v>230</v>
      </c>
      <c r="E53" s="90" t="s">
        <v>231</v>
      </c>
      <c r="F53" s="92">
        <v>46034</v>
      </c>
      <c r="G53" s="90" t="s">
        <v>102</v>
      </c>
      <c r="H53" s="48">
        <v>46043</v>
      </c>
      <c r="I53" s="157">
        <v>46070</v>
      </c>
      <c r="J53" s="90" t="s">
        <v>103</v>
      </c>
      <c r="K53" s="95" t="s">
        <v>104</v>
      </c>
      <c r="L53" s="48">
        <v>46043</v>
      </c>
    </row>
    <row r="54" spans="1:13" s="173" customFormat="1" ht="63" x14ac:dyDescent="0.2">
      <c r="A54" s="26">
        <v>49</v>
      </c>
      <c r="B54" s="127" t="s">
        <v>232</v>
      </c>
      <c r="C54" s="45">
        <v>820402450732</v>
      </c>
      <c r="D54" s="127" t="s">
        <v>233</v>
      </c>
      <c r="E54" s="174" t="s">
        <v>46</v>
      </c>
      <c r="F54" s="175">
        <v>46017</v>
      </c>
      <c r="G54" s="174" t="s">
        <v>234</v>
      </c>
      <c r="H54" s="48">
        <v>46043</v>
      </c>
      <c r="I54" s="48">
        <v>46070</v>
      </c>
      <c r="J54" s="174" t="s">
        <v>235</v>
      </c>
      <c r="K54" s="127" t="s">
        <v>236</v>
      </c>
      <c r="L54" s="175">
        <v>46043</v>
      </c>
    </row>
    <row r="55" spans="1:13" s="173" customFormat="1" ht="78.75" x14ac:dyDescent="0.2">
      <c r="A55" s="26">
        <v>50</v>
      </c>
      <c r="B55" s="164" t="s">
        <v>239</v>
      </c>
      <c r="C55" s="165">
        <v>910925302491</v>
      </c>
      <c r="D55" s="176" t="s">
        <v>240</v>
      </c>
      <c r="E55" s="177" t="s">
        <v>241</v>
      </c>
      <c r="F55" s="178">
        <v>46036</v>
      </c>
      <c r="G55" s="177" t="s">
        <v>242</v>
      </c>
      <c r="H55" s="48">
        <v>46043</v>
      </c>
      <c r="I55" s="48">
        <v>46070</v>
      </c>
      <c r="J55" s="177" t="s">
        <v>243</v>
      </c>
      <c r="K55" s="164" t="s">
        <v>244</v>
      </c>
      <c r="L55" s="175">
        <v>46043</v>
      </c>
    </row>
    <row r="56" spans="1:13" s="173" customFormat="1" ht="78.75" x14ac:dyDescent="0.2">
      <c r="A56" s="26">
        <v>51</v>
      </c>
      <c r="B56" s="44" t="s">
        <v>302</v>
      </c>
      <c r="C56" s="49" t="s">
        <v>303</v>
      </c>
      <c r="D56" s="44" t="s">
        <v>304</v>
      </c>
      <c r="E56" s="46" t="s">
        <v>46</v>
      </c>
      <c r="F56" s="48">
        <v>46034</v>
      </c>
      <c r="G56" s="46" t="s">
        <v>47</v>
      </c>
      <c r="H56" s="48">
        <v>46043</v>
      </c>
      <c r="I56" s="48">
        <v>46070</v>
      </c>
      <c r="J56" s="46" t="s">
        <v>48</v>
      </c>
      <c r="K56" s="50" t="s">
        <v>49</v>
      </c>
      <c r="L56" s="48">
        <f>H56</f>
        <v>46043</v>
      </c>
    </row>
    <row r="57" spans="1:13" s="136" customFormat="1" ht="78.75" x14ac:dyDescent="0.2">
      <c r="A57" s="26">
        <v>52</v>
      </c>
      <c r="B57" s="127" t="s">
        <v>293</v>
      </c>
      <c r="C57" s="49" t="s">
        <v>294</v>
      </c>
      <c r="D57" s="166" t="s">
        <v>295</v>
      </c>
      <c r="E57" s="119" t="s">
        <v>271</v>
      </c>
      <c r="F57" s="120">
        <v>46038</v>
      </c>
      <c r="G57" s="119" t="s">
        <v>296</v>
      </c>
      <c r="H57" s="120">
        <v>46044</v>
      </c>
      <c r="I57" s="120">
        <v>46071</v>
      </c>
      <c r="J57" s="119" t="s">
        <v>297</v>
      </c>
      <c r="K57" s="167" t="s">
        <v>298</v>
      </c>
      <c r="L57" s="168">
        <v>46044</v>
      </c>
    </row>
    <row r="58" spans="1:13" s="136" customFormat="1" ht="60" x14ac:dyDescent="0.2">
      <c r="A58" s="13"/>
      <c r="B58" s="179" t="s">
        <v>309</v>
      </c>
      <c r="C58" s="152" t="s">
        <v>310</v>
      </c>
      <c r="D58" s="170" t="s">
        <v>311</v>
      </c>
      <c r="E58" s="171" t="s">
        <v>241</v>
      </c>
      <c r="F58" s="172">
        <v>46037</v>
      </c>
      <c r="G58" s="171" t="s">
        <v>250</v>
      </c>
      <c r="H58" s="172">
        <v>46044</v>
      </c>
      <c r="I58" s="120">
        <v>46071</v>
      </c>
      <c r="J58" s="171" t="s">
        <v>251</v>
      </c>
      <c r="K58" s="163" t="s">
        <v>252</v>
      </c>
      <c r="L58" s="180">
        <v>46044</v>
      </c>
    </row>
    <row r="59" spans="1:13" s="136" customFormat="1" x14ac:dyDescent="0.2">
      <c r="C59" s="10"/>
    </row>
    <row r="60" spans="1:13" s="136" customFormat="1" ht="15.75" x14ac:dyDescent="0.2">
      <c r="B60" s="198"/>
      <c r="C60" s="199"/>
      <c r="D60" s="198"/>
      <c r="E60" s="91"/>
      <c r="F60" s="200"/>
      <c r="G60" s="201"/>
      <c r="H60" s="200"/>
      <c r="I60" s="92"/>
      <c r="J60" s="200"/>
      <c r="K60" s="90"/>
      <c r="L60" s="96"/>
      <c r="M60" s="200"/>
    </row>
  </sheetData>
  <mergeCells count="12">
    <mergeCell ref="K3:K4"/>
    <mergeCell ref="L3:L4"/>
    <mergeCell ref="A1:L1"/>
    <mergeCell ref="A3:A4"/>
    <mergeCell ref="B3:B4"/>
    <mergeCell ref="C3:C4"/>
    <mergeCell ref="D3:D4"/>
    <mergeCell ref="E3:E4"/>
    <mergeCell ref="F3:F4"/>
    <mergeCell ref="G3:G4"/>
    <mergeCell ref="H3:I3"/>
    <mergeCell ref="J3:J4"/>
  </mergeCells>
  <conditionalFormatting sqref="F19:G19">
    <cfRule type="timePeriod" dxfId="20" priority="11" timePeriod="today">
      <formula>FLOOR(F19,1)=TODAY()</formula>
    </cfRule>
  </conditionalFormatting>
  <conditionalFormatting sqref="F22:G23">
    <cfRule type="timePeriod" dxfId="19" priority="10" timePeriod="today">
      <formula>FLOOR(F22,1)=TODAY()</formula>
    </cfRule>
  </conditionalFormatting>
  <conditionalFormatting sqref="J39">
    <cfRule type="timePeriod" dxfId="18" priority="9" timePeriod="today">
      <formula>FLOOR(J39,1)=TODAY()</formula>
    </cfRule>
  </conditionalFormatting>
  <conditionalFormatting sqref="F40:G40">
    <cfRule type="timePeriod" dxfId="17" priority="7" timePeriod="today">
      <formula>FLOOR(F40,1)=TODAY()</formula>
    </cfRule>
  </conditionalFormatting>
  <conditionalFormatting sqref="F43:G43">
    <cfRule type="timePeriod" dxfId="16" priority="1" timePeriod="today">
      <formula>FLOOR(F43,1)=TODAY()</formula>
    </cfRule>
  </conditionalFormatting>
  <conditionalFormatting sqref="L40">
    <cfRule type="timePeriod" dxfId="15" priority="8" timePeriod="today">
      <formula>FLOOR(L40,1)=TODAY()</formula>
    </cfRule>
  </conditionalFormatting>
  <conditionalFormatting sqref="F41:G41">
    <cfRule type="timePeriod" dxfId="14" priority="5" timePeriod="today">
      <formula>FLOOR(F41,1)=TODAY()</formula>
    </cfRule>
  </conditionalFormatting>
  <conditionalFormatting sqref="L41">
    <cfRule type="timePeriod" dxfId="13" priority="6" timePeriod="today">
      <formula>FLOOR(L41,1)=TODAY()</formula>
    </cfRule>
  </conditionalFormatting>
  <conditionalFormatting sqref="F42:G42">
    <cfRule type="timePeriod" dxfId="12" priority="3" timePeriod="today">
      <formula>FLOOR(F42,1)=TODAY()</formula>
    </cfRule>
  </conditionalFormatting>
  <conditionalFormatting sqref="L42">
    <cfRule type="timePeriod" dxfId="11" priority="4" timePeriod="today">
      <formula>FLOOR(L42,1)=TODAY()</formula>
    </cfRule>
  </conditionalFormatting>
  <conditionalFormatting sqref="L43">
    <cfRule type="timePeriod" dxfId="10" priority="2" timePeriod="today">
      <formula>FLOOR(L43,1)=TODAY()</formula>
    </cfRule>
  </conditionalFormatting>
  <hyperlinks>
    <hyperlink ref="K15" r:id="rId1"/>
    <hyperlink ref="K16" r:id="rId2"/>
    <hyperlink ref="K17" r:id="rId3"/>
    <hyperlink ref="K39" r:id="rId4"/>
    <hyperlink ref="K48" r:id="rId5" display="mailto:kazashka-777@inbox.ru"/>
    <hyperlink ref="K49" r:id="rId6" display="mailto:kazashka-777@inbox.ru"/>
    <hyperlink ref="K53" r:id="rId7"/>
    <hyperlink ref="J40" r:id="rId8"/>
    <hyperlink ref="J41" r:id="rId9"/>
    <hyperlink ref="J42" r:id="rId10"/>
    <hyperlink ref="J43" r:id="rId11"/>
    <hyperlink ref="K47" r:id="rId12"/>
  </hyperlinks>
  <pageMargins left="0.7" right="0.7" top="0.75" bottom="0.75" header="0.3" footer="0.3"/>
  <pageSetup paperSize="9" orientation="portrait" horizontalDpi="4294967294" verticalDpi="4294967294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abSelected="1" zoomScale="96" zoomScaleNormal="96" workbookViewId="0">
      <pane xSplit="2" ySplit="5" topLeftCell="C56" activePane="bottomRight" state="frozen"/>
      <selection pane="topRight" activeCell="C1" sqref="C1"/>
      <selection pane="bottomLeft" activeCell="A6" sqref="A6"/>
      <selection pane="bottomRight" activeCell="F70" sqref="F70:F71"/>
    </sheetView>
  </sheetViews>
  <sheetFormatPr defaultRowHeight="15" x14ac:dyDescent="0.2"/>
  <cols>
    <col min="1" max="1" width="4.85546875" style="6" customWidth="1"/>
    <col min="2" max="2" width="26.140625" style="6" customWidth="1"/>
    <col min="3" max="3" width="22.42578125" style="2" customWidth="1"/>
    <col min="4" max="4" width="23.7109375" style="6" customWidth="1"/>
    <col min="5" max="5" width="18.5703125" style="6" customWidth="1"/>
    <col min="6" max="6" width="17" style="6" customWidth="1"/>
    <col min="7" max="7" width="24.85546875" style="6" customWidth="1"/>
    <col min="8" max="8" width="17.28515625" style="6" customWidth="1"/>
    <col min="9" max="9" width="18.28515625" style="6" customWidth="1"/>
    <col min="10" max="10" width="29.5703125" style="6" customWidth="1"/>
    <col min="11" max="11" width="25" style="6" customWidth="1"/>
    <col min="12" max="12" width="18.5703125" style="6" customWidth="1"/>
    <col min="13" max="13" width="17.7109375" style="6" customWidth="1"/>
    <col min="14" max="16384" width="9.140625" style="6"/>
  </cols>
  <sheetData>
    <row r="1" spans="1:12" x14ac:dyDescent="0.2">
      <c r="A1" s="195" t="s">
        <v>26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</row>
    <row r="3" spans="1:12" ht="15.75" x14ac:dyDescent="0.25">
      <c r="A3" s="193" t="s">
        <v>0</v>
      </c>
      <c r="B3" s="188" t="s">
        <v>13</v>
      </c>
      <c r="C3" s="190" t="s">
        <v>14</v>
      </c>
      <c r="D3" s="193" t="s">
        <v>15</v>
      </c>
      <c r="E3" s="193" t="s">
        <v>16</v>
      </c>
      <c r="F3" s="193" t="s">
        <v>17</v>
      </c>
      <c r="G3" s="188" t="s">
        <v>18</v>
      </c>
      <c r="H3" s="193" t="s">
        <v>19</v>
      </c>
      <c r="I3" s="194"/>
      <c r="J3" s="193" t="s">
        <v>20</v>
      </c>
      <c r="K3" s="193" t="s">
        <v>21</v>
      </c>
      <c r="L3" s="193" t="s">
        <v>22</v>
      </c>
    </row>
    <row r="4" spans="1:12" ht="15.75" x14ac:dyDescent="0.2">
      <c r="A4" s="194"/>
      <c r="B4" s="194"/>
      <c r="C4" s="197"/>
      <c r="D4" s="194"/>
      <c r="E4" s="194"/>
      <c r="F4" s="194"/>
      <c r="G4" s="194"/>
      <c r="H4" s="4" t="s">
        <v>23</v>
      </c>
      <c r="I4" s="4" t="s">
        <v>24</v>
      </c>
      <c r="J4" s="194"/>
      <c r="K4" s="194"/>
      <c r="L4" s="194"/>
    </row>
    <row r="5" spans="1:12" ht="15.75" x14ac:dyDescent="0.2">
      <c r="A5" s="5">
        <v>1</v>
      </c>
      <c r="B5" s="1">
        <v>2</v>
      </c>
      <c r="C5" s="1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</row>
    <row r="6" spans="1:12" ht="94.5" x14ac:dyDescent="0.2">
      <c r="A6" s="13">
        <v>1</v>
      </c>
      <c r="B6" s="15" t="s">
        <v>31</v>
      </c>
      <c r="C6" s="19">
        <v>830712302515</v>
      </c>
      <c r="D6" s="13" t="s">
        <v>39</v>
      </c>
      <c r="E6" s="13" t="s">
        <v>27</v>
      </c>
      <c r="F6" s="14">
        <v>46013</v>
      </c>
      <c r="G6" s="16" t="s">
        <v>40</v>
      </c>
      <c r="H6" s="14">
        <v>46027</v>
      </c>
      <c r="I6" s="14">
        <v>46055</v>
      </c>
      <c r="J6" s="13" t="s">
        <v>29</v>
      </c>
      <c r="K6" s="17" t="s">
        <v>34</v>
      </c>
      <c r="L6" s="14">
        <v>46027</v>
      </c>
    </row>
    <row r="7" spans="1:12" ht="94.5" x14ac:dyDescent="0.2">
      <c r="A7" s="13">
        <v>2</v>
      </c>
      <c r="B7" s="15" t="s">
        <v>35</v>
      </c>
      <c r="C7" s="19">
        <v>861203350873</v>
      </c>
      <c r="D7" s="13" t="s">
        <v>41</v>
      </c>
      <c r="E7" s="13" t="s">
        <v>27</v>
      </c>
      <c r="F7" s="14">
        <v>46013</v>
      </c>
      <c r="G7" s="16" t="s">
        <v>40</v>
      </c>
      <c r="H7" s="14">
        <v>46027</v>
      </c>
      <c r="I7" s="14">
        <v>46055</v>
      </c>
      <c r="J7" s="13" t="s">
        <v>29</v>
      </c>
      <c r="K7" s="17" t="s">
        <v>34</v>
      </c>
      <c r="L7" s="14">
        <v>46027</v>
      </c>
    </row>
    <row r="8" spans="1:12" ht="94.5" x14ac:dyDescent="0.2">
      <c r="A8" s="20">
        <v>3</v>
      </c>
      <c r="B8" s="21" t="s">
        <v>37</v>
      </c>
      <c r="C8" s="22">
        <v>800101304851</v>
      </c>
      <c r="D8" s="20" t="s">
        <v>42</v>
      </c>
      <c r="E8" s="20" t="s">
        <v>27</v>
      </c>
      <c r="F8" s="23">
        <v>46008</v>
      </c>
      <c r="G8" s="24" t="s">
        <v>40</v>
      </c>
      <c r="H8" s="23">
        <v>46027</v>
      </c>
      <c r="I8" s="23">
        <v>46055</v>
      </c>
      <c r="J8" s="20" t="s">
        <v>29</v>
      </c>
      <c r="K8" s="25" t="s">
        <v>34</v>
      </c>
      <c r="L8" s="23">
        <v>46027</v>
      </c>
    </row>
    <row r="9" spans="1:12" s="33" customFormat="1" ht="78" customHeight="1" x14ac:dyDescent="0.2">
      <c r="A9" s="32">
        <v>4</v>
      </c>
      <c r="B9" s="32" t="s">
        <v>43</v>
      </c>
      <c r="C9" s="31">
        <v>590120450571</v>
      </c>
      <c r="D9" s="32" t="s">
        <v>50</v>
      </c>
      <c r="E9" s="32" t="s">
        <v>51</v>
      </c>
      <c r="F9" s="29">
        <v>46013</v>
      </c>
      <c r="G9" s="32" t="s">
        <v>47</v>
      </c>
      <c r="H9" s="14">
        <v>46027</v>
      </c>
      <c r="I9" s="14">
        <v>46055</v>
      </c>
      <c r="J9" s="32" t="s">
        <v>52</v>
      </c>
      <c r="K9" s="32" t="s">
        <v>49</v>
      </c>
      <c r="L9" s="14">
        <v>46027</v>
      </c>
    </row>
    <row r="10" spans="1:12" s="41" customFormat="1" ht="94.5" x14ac:dyDescent="0.2">
      <c r="A10" s="13">
        <v>5</v>
      </c>
      <c r="B10" s="44" t="s">
        <v>67</v>
      </c>
      <c r="C10" s="45" t="s">
        <v>68</v>
      </c>
      <c r="D10" s="46" t="s">
        <v>70</v>
      </c>
      <c r="E10" s="47" t="s">
        <v>51</v>
      </c>
      <c r="F10" s="48">
        <v>46006</v>
      </c>
      <c r="G10" s="46" t="s">
        <v>47</v>
      </c>
      <c r="H10" s="48">
        <v>46027</v>
      </c>
      <c r="I10" s="48">
        <v>46052</v>
      </c>
      <c r="J10" s="46" t="s">
        <v>52</v>
      </c>
      <c r="K10" s="46" t="s">
        <v>49</v>
      </c>
      <c r="L10" s="48">
        <v>46027</v>
      </c>
    </row>
    <row r="11" spans="1:12" s="41" customFormat="1" ht="94.5" x14ac:dyDescent="0.2">
      <c r="A11" s="13">
        <v>6</v>
      </c>
      <c r="B11" s="34" t="s">
        <v>53</v>
      </c>
      <c r="C11" s="34">
        <v>851220450991</v>
      </c>
      <c r="D11" s="35" t="s">
        <v>54</v>
      </c>
      <c r="E11" s="36" t="s">
        <v>27</v>
      </c>
      <c r="F11" s="37">
        <v>46016</v>
      </c>
      <c r="G11" s="38" t="s">
        <v>55</v>
      </c>
      <c r="H11" s="37">
        <v>46028</v>
      </c>
      <c r="I11" s="37">
        <v>46056</v>
      </c>
      <c r="J11" s="39" t="s">
        <v>56</v>
      </c>
      <c r="K11" s="38" t="s">
        <v>57</v>
      </c>
      <c r="L11" s="37">
        <v>46028</v>
      </c>
    </row>
    <row r="12" spans="1:12" s="41" customFormat="1" ht="94.5" x14ac:dyDescent="0.2">
      <c r="A12" s="20">
        <v>7</v>
      </c>
      <c r="B12" s="34" t="s">
        <v>61</v>
      </c>
      <c r="C12" s="34">
        <v>760527400287</v>
      </c>
      <c r="D12" s="35" t="s">
        <v>63</v>
      </c>
      <c r="E12" s="36" t="s">
        <v>27</v>
      </c>
      <c r="F12" s="37">
        <v>46016</v>
      </c>
      <c r="G12" s="38" t="s">
        <v>55</v>
      </c>
      <c r="H12" s="37">
        <v>46028</v>
      </c>
      <c r="I12" s="37">
        <v>46056</v>
      </c>
      <c r="J12" s="42" t="s">
        <v>56</v>
      </c>
      <c r="K12" s="38" t="s">
        <v>57</v>
      </c>
      <c r="L12" s="37">
        <v>46028</v>
      </c>
    </row>
    <row r="13" spans="1:12" s="41" customFormat="1" ht="94.5" x14ac:dyDescent="0.2">
      <c r="A13" s="32">
        <v>8</v>
      </c>
      <c r="B13" s="34" t="s">
        <v>64</v>
      </c>
      <c r="C13" s="34">
        <v>960321450433</v>
      </c>
      <c r="D13" s="35" t="s">
        <v>66</v>
      </c>
      <c r="E13" s="36" t="s">
        <v>27</v>
      </c>
      <c r="F13" s="37">
        <v>46015</v>
      </c>
      <c r="G13" s="38" t="s">
        <v>55</v>
      </c>
      <c r="H13" s="37">
        <v>46028</v>
      </c>
      <c r="I13" s="37">
        <v>46056</v>
      </c>
      <c r="J13" s="42" t="s">
        <v>56</v>
      </c>
      <c r="K13" s="38" t="s">
        <v>57</v>
      </c>
      <c r="L13" s="37">
        <v>46028</v>
      </c>
    </row>
    <row r="14" spans="1:12" s="41" customFormat="1" ht="94.5" x14ac:dyDescent="0.2">
      <c r="A14" s="13">
        <v>9</v>
      </c>
      <c r="B14" s="34" t="s">
        <v>71</v>
      </c>
      <c r="C14" s="34">
        <v>710803450145</v>
      </c>
      <c r="D14" s="35" t="s">
        <v>72</v>
      </c>
      <c r="E14" s="36" t="s">
        <v>27</v>
      </c>
      <c r="F14" s="37">
        <v>46020</v>
      </c>
      <c r="G14" s="38" t="s">
        <v>55</v>
      </c>
      <c r="H14" s="37">
        <v>46028</v>
      </c>
      <c r="I14" s="37">
        <v>46056</v>
      </c>
      <c r="J14" s="42" t="s">
        <v>56</v>
      </c>
      <c r="K14" s="38" t="s">
        <v>57</v>
      </c>
      <c r="L14" s="37">
        <v>46028</v>
      </c>
    </row>
    <row r="15" spans="1:12" s="51" customFormat="1" ht="94.5" x14ac:dyDescent="0.2">
      <c r="A15" s="13">
        <v>10</v>
      </c>
      <c r="B15" s="52" t="s">
        <v>99</v>
      </c>
      <c r="C15" s="52">
        <v>830313450839</v>
      </c>
      <c r="D15" s="47" t="s">
        <v>108</v>
      </c>
      <c r="E15" s="53" t="s">
        <v>105</v>
      </c>
      <c r="F15" s="54" t="s">
        <v>106</v>
      </c>
      <c r="G15" s="47" t="s">
        <v>102</v>
      </c>
      <c r="H15" s="55">
        <v>46030</v>
      </c>
      <c r="I15" s="55">
        <v>46057</v>
      </c>
      <c r="J15" s="56" t="s">
        <v>107</v>
      </c>
      <c r="K15" s="57" t="s">
        <v>104</v>
      </c>
      <c r="L15" s="55">
        <v>46028</v>
      </c>
    </row>
    <row r="16" spans="1:12" s="79" customFormat="1" ht="94.5" x14ac:dyDescent="0.2">
      <c r="A16" s="20">
        <v>11</v>
      </c>
      <c r="B16" s="89" t="s">
        <v>112</v>
      </c>
      <c r="C16" s="89">
        <v>980527351052</v>
      </c>
      <c r="D16" s="90" t="s">
        <v>113</v>
      </c>
      <c r="E16" s="91" t="s">
        <v>105</v>
      </c>
      <c r="F16" s="92" t="s">
        <v>106</v>
      </c>
      <c r="G16" s="90" t="s">
        <v>102</v>
      </c>
      <c r="H16" s="93">
        <v>46030</v>
      </c>
      <c r="I16" s="93">
        <v>46057</v>
      </c>
      <c r="J16" s="94" t="s">
        <v>107</v>
      </c>
      <c r="K16" s="95" t="s">
        <v>104</v>
      </c>
      <c r="L16" s="93">
        <v>46028</v>
      </c>
    </row>
    <row r="17" spans="1:12" s="79" customFormat="1" ht="94.5" x14ac:dyDescent="0.2">
      <c r="A17" s="32">
        <v>12</v>
      </c>
      <c r="B17" s="89" t="s">
        <v>115</v>
      </c>
      <c r="C17" s="89">
        <v>970404350241</v>
      </c>
      <c r="D17" s="90" t="s">
        <v>117</v>
      </c>
      <c r="E17" s="91" t="s">
        <v>105</v>
      </c>
      <c r="F17" s="92" t="s">
        <v>106</v>
      </c>
      <c r="G17" s="90" t="s">
        <v>102</v>
      </c>
      <c r="H17" s="93">
        <v>46030</v>
      </c>
      <c r="I17" s="93">
        <v>46057</v>
      </c>
      <c r="J17" s="94" t="s">
        <v>103</v>
      </c>
      <c r="K17" s="95" t="s">
        <v>104</v>
      </c>
      <c r="L17" s="93">
        <v>46028</v>
      </c>
    </row>
    <row r="18" spans="1:12" ht="78.75" x14ac:dyDescent="0.2">
      <c r="A18" s="20">
        <v>13</v>
      </c>
      <c r="B18" s="97" t="s">
        <v>118</v>
      </c>
      <c r="C18" s="98">
        <v>801005450713</v>
      </c>
      <c r="D18" s="88" t="s">
        <v>125</v>
      </c>
      <c r="E18" s="88" t="s">
        <v>126</v>
      </c>
      <c r="F18" s="99" t="s">
        <v>121</v>
      </c>
      <c r="G18" s="100" t="s">
        <v>122</v>
      </c>
      <c r="H18" s="101">
        <v>46027</v>
      </c>
      <c r="I18" s="101">
        <v>46048</v>
      </c>
      <c r="J18" s="100" t="s">
        <v>123</v>
      </c>
      <c r="K18" s="102" t="s">
        <v>127</v>
      </c>
      <c r="L18" s="103">
        <v>45663</v>
      </c>
    </row>
    <row r="19" spans="1:12" ht="94.5" x14ac:dyDescent="0.2">
      <c r="A19" s="32">
        <v>14</v>
      </c>
      <c r="B19" s="58" t="s">
        <v>74</v>
      </c>
      <c r="C19" s="59" t="s">
        <v>75</v>
      </c>
      <c r="D19" s="60" t="s">
        <v>81</v>
      </c>
      <c r="E19" s="36" t="s">
        <v>27</v>
      </c>
      <c r="F19" s="61">
        <v>46021</v>
      </c>
      <c r="G19" s="61" t="s">
        <v>78</v>
      </c>
      <c r="H19" s="61">
        <v>46030</v>
      </c>
      <c r="I19" s="61">
        <v>46061</v>
      </c>
      <c r="J19" s="60" t="s">
        <v>82</v>
      </c>
      <c r="K19" s="60" t="s">
        <v>80</v>
      </c>
      <c r="L19" s="61">
        <v>46030</v>
      </c>
    </row>
    <row r="20" spans="1:12" ht="131.25" x14ac:dyDescent="0.2">
      <c r="A20" s="20">
        <v>15</v>
      </c>
      <c r="B20" s="62" t="s">
        <v>93</v>
      </c>
      <c r="C20" s="63" t="s">
        <v>84</v>
      </c>
      <c r="D20" s="64" t="s">
        <v>90</v>
      </c>
      <c r="E20" s="62" t="s">
        <v>27</v>
      </c>
      <c r="F20" s="65">
        <v>46020</v>
      </c>
      <c r="G20" s="66" t="s">
        <v>87</v>
      </c>
      <c r="H20" s="65">
        <v>46030</v>
      </c>
      <c r="I20" s="65">
        <v>46059</v>
      </c>
      <c r="J20" s="66" t="s">
        <v>91</v>
      </c>
      <c r="K20" s="67" t="s">
        <v>92</v>
      </c>
      <c r="L20" s="68">
        <v>46030</v>
      </c>
    </row>
    <row r="21" spans="1:12" s="104" customFormat="1" ht="94.5" x14ac:dyDescent="0.2">
      <c r="A21" s="32">
        <v>16</v>
      </c>
      <c r="B21" s="69" t="s">
        <v>98</v>
      </c>
      <c r="C21" s="63" t="s">
        <v>94</v>
      </c>
      <c r="D21" s="70" t="s">
        <v>97</v>
      </c>
      <c r="E21" s="69" t="s">
        <v>27</v>
      </c>
      <c r="F21" s="77">
        <v>46016</v>
      </c>
      <c r="G21" s="60" t="s">
        <v>87</v>
      </c>
      <c r="H21" s="77">
        <v>46030</v>
      </c>
      <c r="I21" s="77">
        <v>46059</v>
      </c>
      <c r="J21" s="60" t="s">
        <v>91</v>
      </c>
      <c r="K21" s="71" t="s">
        <v>92</v>
      </c>
      <c r="L21" s="61">
        <v>46030</v>
      </c>
    </row>
    <row r="22" spans="1:12" s="85" customFormat="1" ht="94.5" x14ac:dyDescent="0.25">
      <c r="A22" s="20">
        <v>17</v>
      </c>
      <c r="B22" s="80" t="s">
        <v>109</v>
      </c>
      <c r="C22" s="81" t="s">
        <v>110</v>
      </c>
      <c r="D22" s="82" t="s">
        <v>111</v>
      </c>
      <c r="E22" s="69" t="s">
        <v>27</v>
      </c>
      <c r="F22" s="83">
        <v>46021</v>
      </c>
      <c r="G22" s="86" t="s">
        <v>78</v>
      </c>
      <c r="H22" s="61">
        <v>46030</v>
      </c>
      <c r="I22" s="87">
        <v>46057</v>
      </c>
      <c r="J22" s="84" t="s">
        <v>79</v>
      </c>
      <c r="K22" s="84" t="s">
        <v>80</v>
      </c>
      <c r="L22" s="83">
        <v>46030</v>
      </c>
    </row>
    <row r="23" spans="1:12" s="85" customFormat="1" ht="110.25" x14ac:dyDescent="0.25">
      <c r="A23" s="32">
        <v>18</v>
      </c>
      <c r="B23" s="118" t="s">
        <v>189</v>
      </c>
      <c r="C23" s="118">
        <v>751127301876</v>
      </c>
      <c r="D23" s="119" t="s">
        <v>195</v>
      </c>
      <c r="E23" s="119" t="s">
        <v>196</v>
      </c>
      <c r="F23" s="120">
        <v>46021</v>
      </c>
      <c r="G23" s="119" t="s">
        <v>192</v>
      </c>
      <c r="H23" s="120">
        <v>46031</v>
      </c>
      <c r="I23" s="120">
        <v>46042</v>
      </c>
      <c r="J23" s="119" t="s">
        <v>197</v>
      </c>
      <c r="K23" s="119" t="s">
        <v>198</v>
      </c>
      <c r="L23" s="120">
        <v>46031</v>
      </c>
    </row>
    <row r="24" spans="1:12" s="104" customFormat="1" ht="78.75" x14ac:dyDescent="0.2">
      <c r="A24" s="20">
        <v>19</v>
      </c>
      <c r="B24" s="44" t="s">
        <v>128</v>
      </c>
      <c r="C24" s="45">
        <v>861011403001</v>
      </c>
      <c r="D24" s="44" t="s">
        <v>134</v>
      </c>
      <c r="E24" s="46" t="s">
        <v>135</v>
      </c>
      <c r="F24" s="48">
        <v>46016</v>
      </c>
      <c r="G24" s="46" t="s">
        <v>130</v>
      </c>
      <c r="H24" s="48">
        <v>46035</v>
      </c>
      <c r="I24" s="48">
        <v>46062</v>
      </c>
      <c r="J24" s="46" t="s">
        <v>123</v>
      </c>
      <c r="K24" s="50" t="s">
        <v>131</v>
      </c>
      <c r="L24" s="48">
        <v>46035</v>
      </c>
    </row>
    <row r="25" spans="1:12" s="104" customFormat="1" ht="78.75" x14ac:dyDescent="0.2">
      <c r="A25" s="32">
        <v>20</v>
      </c>
      <c r="B25" s="110" t="s">
        <v>132</v>
      </c>
      <c r="C25" s="110">
        <v>740531350057</v>
      </c>
      <c r="D25" s="46" t="s">
        <v>136</v>
      </c>
      <c r="E25" s="46" t="s">
        <v>135</v>
      </c>
      <c r="F25" s="48">
        <v>46386</v>
      </c>
      <c r="G25" s="46" t="s">
        <v>130</v>
      </c>
      <c r="H25" s="48">
        <v>46035</v>
      </c>
      <c r="I25" s="48">
        <v>46062</v>
      </c>
      <c r="J25" s="46" t="s">
        <v>123</v>
      </c>
      <c r="K25" s="46" t="s">
        <v>131</v>
      </c>
      <c r="L25" s="48">
        <v>46035</v>
      </c>
    </row>
    <row r="26" spans="1:12" s="104" customFormat="1" ht="78.75" x14ac:dyDescent="0.2">
      <c r="A26" s="20">
        <v>21</v>
      </c>
      <c r="B26" s="44" t="s">
        <v>128</v>
      </c>
      <c r="C26" s="45">
        <v>861011403001</v>
      </c>
      <c r="D26" s="44" t="s">
        <v>134</v>
      </c>
      <c r="E26" s="46" t="s">
        <v>135</v>
      </c>
      <c r="F26" s="48">
        <v>46016</v>
      </c>
      <c r="G26" s="46" t="s">
        <v>130</v>
      </c>
      <c r="H26" s="48">
        <v>46035</v>
      </c>
      <c r="I26" s="48">
        <v>46062</v>
      </c>
      <c r="J26" s="46" t="s">
        <v>123</v>
      </c>
      <c r="K26" s="50" t="s">
        <v>131</v>
      </c>
      <c r="L26" s="48">
        <v>46035</v>
      </c>
    </row>
    <row r="27" spans="1:12" s="104" customFormat="1" ht="78.75" x14ac:dyDescent="0.2">
      <c r="A27" s="32">
        <v>22</v>
      </c>
      <c r="B27" s="110" t="s">
        <v>132</v>
      </c>
      <c r="C27" s="110">
        <v>740531350057</v>
      </c>
      <c r="D27" s="46" t="s">
        <v>136</v>
      </c>
      <c r="E27" s="46" t="s">
        <v>135</v>
      </c>
      <c r="F27" s="48">
        <v>46386</v>
      </c>
      <c r="G27" s="46" t="s">
        <v>130</v>
      </c>
      <c r="H27" s="48">
        <v>46035</v>
      </c>
      <c r="I27" s="48">
        <v>46062</v>
      </c>
      <c r="J27" s="46" t="s">
        <v>123</v>
      </c>
      <c r="K27" s="46" t="s">
        <v>131</v>
      </c>
      <c r="L27" s="48">
        <v>46035</v>
      </c>
    </row>
    <row r="28" spans="1:12" s="104" customFormat="1" ht="78.75" x14ac:dyDescent="0.2">
      <c r="A28" s="20">
        <v>23</v>
      </c>
      <c r="B28" s="97" t="s">
        <v>161</v>
      </c>
      <c r="C28" s="45">
        <v>830819450375</v>
      </c>
      <c r="D28" s="121" t="s">
        <v>162</v>
      </c>
      <c r="E28" s="122" t="s">
        <v>163</v>
      </c>
      <c r="F28" s="120">
        <v>46027</v>
      </c>
      <c r="G28" s="119" t="s">
        <v>122</v>
      </c>
      <c r="H28" s="109">
        <v>45671</v>
      </c>
      <c r="I28" s="109">
        <v>46063</v>
      </c>
      <c r="J28" s="119" t="s">
        <v>164</v>
      </c>
      <c r="K28" s="123" t="s">
        <v>165</v>
      </c>
      <c r="L28" s="109">
        <v>45671</v>
      </c>
    </row>
    <row r="29" spans="1:12" s="104" customFormat="1" ht="94.5" x14ac:dyDescent="0.2">
      <c r="A29" s="32">
        <v>24</v>
      </c>
      <c r="B29" s="34" t="s">
        <v>168</v>
      </c>
      <c r="C29" s="124">
        <v>971023350253</v>
      </c>
      <c r="D29" s="125" t="s">
        <v>169</v>
      </c>
      <c r="E29" s="125" t="s">
        <v>27</v>
      </c>
      <c r="F29" s="37">
        <v>46010</v>
      </c>
      <c r="G29" s="84" t="s">
        <v>170</v>
      </c>
      <c r="H29" s="109">
        <v>45671</v>
      </c>
      <c r="I29" s="109">
        <v>46063</v>
      </c>
      <c r="J29" s="42" t="s">
        <v>171</v>
      </c>
      <c r="K29" s="38" t="s">
        <v>172</v>
      </c>
      <c r="L29" s="109">
        <v>45671</v>
      </c>
    </row>
    <row r="30" spans="1:12" s="136" customFormat="1" ht="78.75" x14ac:dyDescent="0.2">
      <c r="A30" s="32">
        <v>25</v>
      </c>
      <c r="B30" s="97" t="s">
        <v>178</v>
      </c>
      <c r="C30" s="45">
        <v>960211301371</v>
      </c>
      <c r="D30" s="126" t="s">
        <v>181</v>
      </c>
      <c r="E30" s="127" t="s">
        <v>126</v>
      </c>
      <c r="F30" s="99">
        <v>45663</v>
      </c>
      <c r="G30" s="100" t="s">
        <v>130</v>
      </c>
      <c r="H30" s="109">
        <v>45671</v>
      </c>
      <c r="I30" s="109">
        <v>46063</v>
      </c>
      <c r="J30" s="100" t="s">
        <v>123</v>
      </c>
      <c r="K30" s="128" t="s">
        <v>180</v>
      </c>
      <c r="L30" s="109">
        <v>45671</v>
      </c>
    </row>
    <row r="31" spans="1:12" s="136" customFormat="1" ht="94.5" x14ac:dyDescent="0.2">
      <c r="A31" s="20">
        <v>26</v>
      </c>
      <c r="B31" s="127" t="s">
        <v>289</v>
      </c>
      <c r="C31" s="49" t="s">
        <v>290</v>
      </c>
      <c r="D31" s="166" t="s">
        <v>292</v>
      </c>
      <c r="E31" s="119" t="s">
        <v>27</v>
      </c>
      <c r="F31" s="120">
        <v>46030</v>
      </c>
      <c r="G31" s="119" t="s">
        <v>250</v>
      </c>
      <c r="H31" s="120">
        <v>46036</v>
      </c>
      <c r="I31" s="109">
        <v>46063</v>
      </c>
      <c r="J31" s="119" t="s">
        <v>254</v>
      </c>
      <c r="K31" s="167" t="s">
        <v>252</v>
      </c>
      <c r="L31" s="168">
        <v>46036</v>
      </c>
    </row>
    <row r="32" spans="1:12" s="136" customFormat="1" ht="110.25" x14ac:dyDescent="0.2">
      <c r="A32" s="32">
        <v>27</v>
      </c>
      <c r="B32" s="44" t="s">
        <v>137</v>
      </c>
      <c r="C32" s="45">
        <v>870929350939</v>
      </c>
      <c r="D32" s="44" t="s">
        <v>142</v>
      </c>
      <c r="E32" s="46" t="s">
        <v>143</v>
      </c>
      <c r="F32" s="48">
        <v>46028</v>
      </c>
      <c r="G32" s="46" t="s">
        <v>139</v>
      </c>
      <c r="H32" s="48">
        <v>46037</v>
      </c>
      <c r="I32" s="48">
        <v>46064</v>
      </c>
      <c r="J32" s="46" t="s">
        <v>144</v>
      </c>
      <c r="K32" s="44" t="s">
        <v>145</v>
      </c>
      <c r="L32" s="99">
        <v>46037</v>
      </c>
    </row>
    <row r="33" spans="1:12" s="136" customFormat="1" ht="110.25" x14ac:dyDescent="0.2">
      <c r="A33" s="32">
        <v>28</v>
      </c>
      <c r="B33" s="44" t="s">
        <v>146</v>
      </c>
      <c r="C33" s="45">
        <v>890527350144</v>
      </c>
      <c r="D33" s="44" t="s">
        <v>148</v>
      </c>
      <c r="E33" s="46" t="s">
        <v>143</v>
      </c>
      <c r="F33" s="48">
        <v>46030</v>
      </c>
      <c r="G33" s="46" t="s">
        <v>139</v>
      </c>
      <c r="H33" s="101">
        <v>46037</v>
      </c>
      <c r="I33" s="101">
        <v>46064</v>
      </c>
      <c r="J33" s="46" t="s">
        <v>144</v>
      </c>
      <c r="K33" s="50" t="s">
        <v>145</v>
      </c>
      <c r="L33" s="48">
        <v>46037</v>
      </c>
    </row>
    <row r="34" spans="1:12" s="136" customFormat="1" ht="94.5" x14ac:dyDescent="0.2">
      <c r="A34" s="20">
        <v>29</v>
      </c>
      <c r="B34" s="102" t="s">
        <v>149</v>
      </c>
      <c r="C34" s="45">
        <v>820818302133</v>
      </c>
      <c r="D34" s="102" t="s">
        <v>151</v>
      </c>
      <c r="E34" s="100" t="s">
        <v>143</v>
      </c>
      <c r="F34" s="101">
        <v>46028</v>
      </c>
      <c r="G34" s="100" t="s">
        <v>139</v>
      </c>
      <c r="H34" s="101">
        <v>46037</v>
      </c>
      <c r="I34" s="101">
        <v>46064</v>
      </c>
      <c r="J34" s="100" t="s">
        <v>144</v>
      </c>
      <c r="K34" s="128" t="s">
        <v>145</v>
      </c>
      <c r="L34" s="101">
        <v>46037</v>
      </c>
    </row>
    <row r="35" spans="1:12" s="136" customFormat="1" ht="94.5" x14ac:dyDescent="0.2">
      <c r="A35" s="32">
        <v>30</v>
      </c>
      <c r="B35" s="44" t="s">
        <v>155</v>
      </c>
      <c r="C35" s="45">
        <f>[1]рус!C29</f>
        <v>0</v>
      </c>
      <c r="D35" s="46" t="s">
        <v>156</v>
      </c>
      <c r="E35" s="47" t="s">
        <v>51</v>
      </c>
      <c r="F35" s="48">
        <f>[1]рус!F29</f>
        <v>0</v>
      </c>
      <c r="G35" s="46" t="s">
        <v>47</v>
      </c>
      <c r="H35" s="101">
        <v>46037</v>
      </c>
      <c r="I35" s="101">
        <v>46064</v>
      </c>
      <c r="J35" s="46" t="s">
        <v>52</v>
      </c>
      <c r="K35" s="50" t="s">
        <v>49</v>
      </c>
      <c r="L35" s="101">
        <v>46037</v>
      </c>
    </row>
    <row r="36" spans="1:12" s="136" customFormat="1" ht="94.5" x14ac:dyDescent="0.2">
      <c r="A36" s="32">
        <v>31</v>
      </c>
      <c r="B36" s="44" t="s">
        <v>157</v>
      </c>
      <c r="C36" s="45">
        <f>[2]рус!C30</f>
        <v>0</v>
      </c>
      <c r="D36" s="46" t="s">
        <v>158</v>
      </c>
      <c r="E36" s="47" t="s">
        <v>51</v>
      </c>
      <c r="F36" s="48">
        <f>[2]рус!F30</f>
        <v>0</v>
      </c>
      <c r="G36" s="46" t="s">
        <v>47</v>
      </c>
      <c r="H36" s="48">
        <v>46037</v>
      </c>
      <c r="I36" s="101">
        <v>46064</v>
      </c>
      <c r="J36" s="46" t="s">
        <v>48</v>
      </c>
      <c r="K36" s="50" t="s">
        <v>49</v>
      </c>
      <c r="L36" s="48">
        <f>H36</f>
        <v>46037</v>
      </c>
    </row>
    <row r="37" spans="1:12" s="136" customFormat="1" ht="94.5" x14ac:dyDescent="0.2">
      <c r="A37" s="20">
        <v>32</v>
      </c>
      <c r="B37" s="127" t="s">
        <v>280</v>
      </c>
      <c r="C37" s="49" t="s">
        <v>281</v>
      </c>
      <c r="D37" s="166" t="s">
        <v>284</v>
      </c>
      <c r="E37" s="119" t="s">
        <v>27</v>
      </c>
      <c r="F37" s="120">
        <v>46030</v>
      </c>
      <c r="G37" s="119" t="s">
        <v>250</v>
      </c>
      <c r="H37" s="168">
        <v>46037</v>
      </c>
      <c r="I37" s="120">
        <v>46037</v>
      </c>
      <c r="J37" s="119" t="s">
        <v>254</v>
      </c>
      <c r="K37" s="167" t="s">
        <v>252</v>
      </c>
      <c r="L37" s="168">
        <v>46037</v>
      </c>
    </row>
    <row r="38" spans="1:12" s="136" customFormat="1" ht="94.5" x14ac:dyDescent="0.2">
      <c r="A38" s="32">
        <v>33</v>
      </c>
      <c r="B38" s="127" t="s">
        <v>285</v>
      </c>
      <c r="C38" s="49" t="s">
        <v>286</v>
      </c>
      <c r="D38" s="166" t="s">
        <v>287</v>
      </c>
      <c r="E38" s="119" t="s">
        <v>27</v>
      </c>
      <c r="F38" s="120">
        <v>46030</v>
      </c>
      <c r="G38" s="119" t="s">
        <v>250</v>
      </c>
      <c r="H38" s="120">
        <v>46037</v>
      </c>
      <c r="I38" s="120">
        <v>46065</v>
      </c>
      <c r="J38" s="119" t="s">
        <v>254</v>
      </c>
      <c r="K38" s="167" t="s">
        <v>252</v>
      </c>
      <c r="L38" s="168">
        <v>46037</v>
      </c>
    </row>
    <row r="39" spans="1:12" s="136" customFormat="1" ht="94.5" x14ac:dyDescent="0.2">
      <c r="A39" s="32">
        <v>34</v>
      </c>
      <c r="B39" s="110" t="s">
        <v>182</v>
      </c>
      <c r="C39" s="110">
        <v>670709301070</v>
      </c>
      <c r="D39" s="47" t="s">
        <v>187</v>
      </c>
      <c r="E39" s="46" t="s">
        <v>51</v>
      </c>
      <c r="F39" s="129">
        <v>46031</v>
      </c>
      <c r="G39" s="46" t="s">
        <v>184</v>
      </c>
      <c r="H39" s="129">
        <v>46038</v>
      </c>
      <c r="I39" s="130">
        <v>46065</v>
      </c>
      <c r="J39" s="46" t="s">
        <v>188</v>
      </c>
      <c r="K39" s="131" t="s">
        <v>186</v>
      </c>
      <c r="L39" s="132">
        <v>46038</v>
      </c>
    </row>
    <row r="40" spans="1:12" s="136" customFormat="1" ht="94.5" x14ac:dyDescent="0.2">
      <c r="A40" s="20">
        <v>35</v>
      </c>
      <c r="B40" s="118" t="s">
        <v>260</v>
      </c>
      <c r="C40" s="181" t="s">
        <v>261</v>
      </c>
      <c r="D40" s="119" t="s">
        <v>262</v>
      </c>
      <c r="E40" s="119" t="s">
        <v>27</v>
      </c>
      <c r="F40" s="182">
        <v>46027</v>
      </c>
      <c r="G40" s="120" t="s">
        <v>263</v>
      </c>
      <c r="H40" s="130">
        <v>46038</v>
      </c>
      <c r="I40" s="130">
        <v>46065</v>
      </c>
      <c r="J40" s="183" t="s">
        <v>264</v>
      </c>
      <c r="K40" s="119" t="s">
        <v>265</v>
      </c>
      <c r="L40" s="120">
        <v>46038</v>
      </c>
    </row>
    <row r="41" spans="1:12" s="136" customFormat="1" ht="94.5" x14ac:dyDescent="0.2">
      <c r="A41" s="32">
        <v>36</v>
      </c>
      <c r="B41" s="118" t="s">
        <v>267</v>
      </c>
      <c r="C41" s="181" t="s">
        <v>268</v>
      </c>
      <c r="D41" s="119" t="s">
        <v>269</v>
      </c>
      <c r="E41" s="119" t="s">
        <v>27</v>
      </c>
      <c r="F41" s="182">
        <v>46028</v>
      </c>
      <c r="G41" s="120" t="s">
        <v>263</v>
      </c>
      <c r="H41" s="120">
        <v>46035</v>
      </c>
      <c r="I41" s="120">
        <v>46062</v>
      </c>
      <c r="J41" s="183" t="s">
        <v>264</v>
      </c>
      <c r="K41" s="119" t="s">
        <v>265</v>
      </c>
      <c r="L41" s="120">
        <v>46038</v>
      </c>
    </row>
    <row r="42" spans="1:12" s="136" customFormat="1" ht="94.5" x14ac:dyDescent="0.2">
      <c r="A42" s="32">
        <v>37</v>
      </c>
      <c r="B42" s="118" t="s">
        <v>272</v>
      </c>
      <c r="C42" s="181" t="s">
        <v>273</v>
      </c>
      <c r="D42" s="119" t="s">
        <v>274</v>
      </c>
      <c r="E42" s="119" t="s">
        <v>27</v>
      </c>
      <c r="F42" s="182">
        <v>46028</v>
      </c>
      <c r="G42" s="120" t="s">
        <v>263</v>
      </c>
      <c r="H42" s="120">
        <v>46035</v>
      </c>
      <c r="I42" s="120">
        <v>46062</v>
      </c>
      <c r="J42" s="183" t="s">
        <v>264</v>
      </c>
      <c r="K42" s="119" t="s">
        <v>265</v>
      </c>
      <c r="L42" s="120">
        <v>46038</v>
      </c>
    </row>
    <row r="43" spans="1:12" s="136" customFormat="1" ht="94.5" x14ac:dyDescent="0.2">
      <c r="A43" s="20">
        <v>38</v>
      </c>
      <c r="B43" s="118" t="s">
        <v>276</v>
      </c>
      <c r="C43" s="181" t="s">
        <v>277</v>
      </c>
      <c r="D43" s="119" t="s">
        <v>278</v>
      </c>
      <c r="E43" s="119" t="s">
        <v>27</v>
      </c>
      <c r="F43" s="182">
        <v>46020</v>
      </c>
      <c r="G43" s="120" t="s">
        <v>263</v>
      </c>
      <c r="H43" s="120">
        <v>46035</v>
      </c>
      <c r="I43" s="120">
        <v>46062</v>
      </c>
      <c r="J43" s="183" t="s">
        <v>264</v>
      </c>
      <c r="K43" s="119" t="s">
        <v>265</v>
      </c>
      <c r="L43" s="120">
        <v>46038</v>
      </c>
    </row>
    <row r="44" spans="1:12" s="85" customFormat="1" ht="94.5" x14ac:dyDescent="0.25">
      <c r="A44" s="32">
        <v>39</v>
      </c>
      <c r="B44" s="44" t="s">
        <v>199</v>
      </c>
      <c r="C44" s="49" t="s">
        <v>200</v>
      </c>
      <c r="D44" s="44" t="s">
        <v>201</v>
      </c>
      <c r="E44" s="46" t="s">
        <v>51</v>
      </c>
      <c r="F44" s="48">
        <v>46036</v>
      </c>
      <c r="G44" s="46" t="s">
        <v>47</v>
      </c>
      <c r="H44" s="48">
        <v>46041</v>
      </c>
      <c r="I44" s="48">
        <v>46066</v>
      </c>
      <c r="J44" s="46" t="s">
        <v>48</v>
      </c>
      <c r="K44" s="44" t="s">
        <v>49</v>
      </c>
      <c r="L44" s="48">
        <f>H44</f>
        <v>46041</v>
      </c>
    </row>
    <row r="45" spans="1:12" s="85" customFormat="1" ht="94.5" x14ac:dyDescent="0.25">
      <c r="A45" s="32">
        <v>40</v>
      </c>
      <c r="B45" s="127" t="s">
        <v>255</v>
      </c>
      <c r="C45" s="49" t="s">
        <v>256</v>
      </c>
      <c r="D45" s="166" t="s">
        <v>257</v>
      </c>
      <c r="E45" s="119" t="s">
        <v>27</v>
      </c>
      <c r="F45" s="120">
        <v>46027</v>
      </c>
      <c r="G45" s="119" t="s">
        <v>250</v>
      </c>
      <c r="H45" s="120">
        <v>46041</v>
      </c>
      <c r="I45" s="48">
        <v>46066</v>
      </c>
      <c r="J45" s="119" t="s">
        <v>254</v>
      </c>
      <c r="K45" s="167" t="s">
        <v>252</v>
      </c>
      <c r="L45" s="168">
        <v>46041</v>
      </c>
    </row>
    <row r="46" spans="1:12" s="137" customFormat="1" ht="94.5" x14ac:dyDescent="0.2">
      <c r="A46" s="20">
        <v>41</v>
      </c>
      <c r="B46" s="44" t="s">
        <v>213</v>
      </c>
      <c r="C46" s="45">
        <f>[3]рус!C39</f>
        <v>0</v>
      </c>
      <c r="D46" s="46" t="s">
        <v>216</v>
      </c>
      <c r="E46" s="47" t="s">
        <v>51</v>
      </c>
      <c r="F46" s="48">
        <f>[3]рус!F39</f>
        <v>0</v>
      </c>
      <c r="G46" s="46" t="s">
        <v>47</v>
      </c>
      <c r="H46" s="48">
        <v>46041</v>
      </c>
      <c r="I46" s="48">
        <v>46066</v>
      </c>
      <c r="J46" s="46" t="s">
        <v>52</v>
      </c>
      <c r="K46" s="50" t="s">
        <v>49</v>
      </c>
      <c r="L46" s="48">
        <f>H46</f>
        <v>46041</v>
      </c>
    </row>
    <row r="47" spans="1:12" s="137" customFormat="1" ht="94.5" x14ac:dyDescent="0.2">
      <c r="A47" s="32">
        <v>42</v>
      </c>
      <c r="B47" s="198" t="s">
        <v>306</v>
      </c>
      <c r="C47" s="199">
        <v>921118350409</v>
      </c>
      <c r="D47" s="198" t="s">
        <v>307</v>
      </c>
      <c r="E47" s="91" t="s">
        <v>105</v>
      </c>
      <c r="F47" s="92">
        <v>46031</v>
      </c>
      <c r="G47" s="90" t="s">
        <v>102</v>
      </c>
      <c r="H47" s="92">
        <v>46041</v>
      </c>
      <c r="I47" s="92">
        <v>46066</v>
      </c>
      <c r="J47" s="90" t="s">
        <v>229</v>
      </c>
      <c r="K47" s="95" t="s">
        <v>104</v>
      </c>
      <c r="L47" s="92">
        <v>46041</v>
      </c>
    </row>
    <row r="48" spans="1:12" s="137" customFormat="1" ht="50.25" customHeight="1" x14ac:dyDescent="0.2">
      <c r="A48" s="20">
        <v>43</v>
      </c>
      <c r="B48" s="140" t="s">
        <v>209</v>
      </c>
      <c r="C48" s="31">
        <v>820511451307</v>
      </c>
      <c r="D48" s="139" t="s">
        <v>206</v>
      </c>
      <c r="E48" s="46" t="s">
        <v>51</v>
      </c>
      <c r="F48" s="141">
        <v>46034</v>
      </c>
      <c r="G48" s="139" t="s">
        <v>203</v>
      </c>
      <c r="H48" s="141">
        <v>46042</v>
      </c>
      <c r="I48" s="54">
        <v>46069</v>
      </c>
      <c r="J48" s="139" t="s">
        <v>204</v>
      </c>
      <c r="K48" s="149" t="s">
        <v>205</v>
      </c>
      <c r="L48" s="141">
        <v>46042</v>
      </c>
    </row>
    <row r="49" spans="1:12" s="136" customFormat="1" ht="78.75" x14ac:dyDescent="0.25">
      <c r="A49" s="32">
        <v>44</v>
      </c>
      <c r="B49" s="139" t="s">
        <v>210</v>
      </c>
      <c r="C49" s="31">
        <v>741211400268</v>
      </c>
      <c r="D49" s="146" t="s">
        <v>211</v>
      </c>
      <c r="E49" s="138" t="s">
        <v>202</v>
      </c>
      <c r="F49" s="141">
        <v>46035</v>
      </c>
      <c r="G49" s="139" t="s">
        <v>203</v>
      </c>
      <c r="H49" s="141">
        <v>46042</v>
      </c>
      <c r="I49" s="54">
        <v>46069</v>
      </c>
      <c r="J49" s="139" t="s">
        <v>204</v>
      </c>
      <c r="K49" s="150" t="s">
        <v>205</v>
      </c>
      <c r="L49" s="141">
        <v>46042</v>
      </c>
    </row>
    <row r="50" spans="1:12" s="153" customFormat="1" ht="63" x14ac:dyDescent="0.2">
      <c r="A50" s="20">
        <v>45</v>
      </c>
      <c r="B50" s="44" t="s">
        <v>217</v>
      </c>
      <c r="C50" s="49" t="s">
        <v>218</v>
      </c>
      <c r="D50" s="44" t="s">
        <v>215</v>
      </c>
      <c r="E50" s="46" t="s">
        <v>46</v>
      </c>
      <c r="F50" s="48">
        <v>46034</v>
      </c>
      <c r="G50" s="46" t="s">
        <v>47</v>
      </c>
      <c r="H50" s="48">
        <v>46042</v>
      </c>
      <c r="I50" s="48">
        <v>46069</v>
      </c>
      <c r="J50" s="46" t="s">
        <v>48</v>
      </c>
      <c r="K50" s="44" t="s">
        <v>49</v>
      </c>
      <c r="L50" s="48">
        <f>H50</f>
        <v>46042</v>
      </c>
    </row>
    <row r="51" spans="1:12" s="153" customFormat="1" ht="94.5" x14ac:dyDescent="0.2">
      <c r="A51" s="32">
        <v>46</v>
      </c>
      <c r="B51" s="44" t="s">
        <v>246</v>
      </c>
      <c r="C51" s="49" t="s">
        <v>247</v>
      </c>
      <c r="D51" s="166" t="s">
        <v>253</v>
      </c>
      <c r="E51" s="119" t="s">
        <v>27</v>
      </c>
      <c r="F51" s="120">
        <v>46030</v>
      </c>
      <c r="G51" s="119" t="s">
        <v>250</v>
      </c>
      <c r="H51" s="120">
        <v>46042</v>
      </c>
      <c r="I51" s="48">
        <v>46069</v>
      </c>
      <c r="J51" s="119" t="s">
        <v>254</v>
      </c>
      <c r="K51" s="167" t="s">
        <v>252</v>
      </c>
      <c r="L51" s="168">
        <v>46042</v>
      </c>
    </row>
    <row r="52" spans="1:12" s="136" customFormat="1" ht="65.25" customHeight="1" x14ac:dyDescent="0.2">
      <c r="A52" s="20">
        <v>47</v>
      </c>
      <c r="B52" s="44" t="s">
        <v>219</v>
      </c>
      <c r="C52" s="31">
        <v>10316501259</v>
      </c>
      <c r="D52" s="44" t="s">
        <v>225</v>
      </c>
      <c r="E52" s="44" t="s">
        <v>27</v>
      </c>
      <c r="F52" s="159">
        <v>46034</v>
      </c>
      <c r="G52" s="44" t="s">
        <v>222</v>
      </c>
      <c r="H52" s="48">
        <v>46043</v>
      </c>
      <c r="I52" s="158">
        <v>46070</v>
      </c>
      <c r="J52" s="44" t="s">
        <v>226</v>
      </c>
      <c r="K52" s="44" t="s">
        <v>224</v>
      </c>
      <c r="L52" s="48">
        <v>46043</v>
      </c>
    </row>
    <row r="53" spans="1:12" s="136" customFormat="1" ht="94.5" x14ac:dyDescent="0.2">
      <c r="A53" s="32">
        <v>48</v>
      </c>
      <c r="B53" s="47" t="s">
        <v>227</v>
      </c>
      <c r="C53" s="142">
        <v>750930301971</v>
      </c>
      <c r="D53" s="160" t="s">
        <v>228</v>
      </c>
      <c r="E53" s="91" t="s">
        <v>105</v>
      </c>
      <c r="F53" s="92">
        <v>46034</v>
      </c>
      <c r="G53" s="90" t="s">
        <v>102</v>
      </c>
      <c r="H53" s="48">
        <v>46043</v>
      </c>
      <c r="I53" s="158">
        <v>46070</v>
      </c>
      <c r="J53" s="90" t="s">
        <v>229</v>
      </c>
      <c r="K53" s="95" t="s">
        <v>104</v>
      </c>
      <c r="L53" s="48">
        <v>46043</v>
      </c>
    </row>
    <row r="54" spans="1:12" s="153" customFormat="1" ht="94.5" x14ac:dyDescent="0.2">
      <c r="A54" s="20">
        <v>49</v>
      </c>
      <c r="B54" s="110" t="s">
        <v>232</v>
      </c>
      <c r="C54" s="110">
        <v>820402450732</v>
      </c>
      <c r="D54" s="46" t="s">
        <v>237</v>
      </c>
      <c r="E54" s="73" t="s">
        <v>51</v>
      </c>
      <c r="F54" s="48">
        <v>46017</v>
      </c>
      <c r="G54" s="46" t="s">
        <v>234</v>
      </c>
      <c r="H54" s="48">
        <v>46043</v>
      </c>
      <c r="I54" s="48">
        <v>46070</v>
      </c>
      <c r="J54" s="46" t="s">
        <v>238</v>
      </c>
      <c r="K54" s="46" t="s">
        <v>236</v>
      </c>
      <c r="L54" s="48">
        <v>46043</v>
      </c>
    </row>
    <row r="55" spans="1:12" s="153" customFormat="1" ht="94.5" x14ac:dyDescent="0.2">
      <c r="A55" s="32">
        <v>50</v>
      </c>
      <c r="B55" s="169" t="s">
        <v>239</v>
      </c>
      <c r="C55" s="165">
        <v>910925302491</v>
      </c>
      <c r="D55" s="166" t="s">
        <v>240</v>
      </c>
      <c r="E55" s="119" t="s">
        <v>27</v>
      </c>
      <c r="F55" s="120">
        <v>46036</v>
      </c>
      <c r="G55" s="119" t="s">
        <v>242</v>
      </c>
      <c r="H55" s="48">
        <v>46043</v>
      </c>
      <c r="I55" s="48">
        <v>46070</v>
      </c>
      <c r="J55" s="119" t="s">
        <v>245</v>
      </c>
      <c r="K55" s="169" t="s">
        <v>244</v>
      </c>
      <c r="L55" s="48">
        <v>46043</v>
      </c>
    </row>
    <row r="56" spans="1:12" s="153" customFormat="1" ht="94.5" x14ac:dyDescent="0.2">
      <c r="A56" s="20">
        <v>51</v>
      </c>
      <c r="B56" s="44" t="s">
        <v>305</v>
      </c>
      <c r="C56" s="49" t="s">
        <v>303</v>
      </c>
      <c r="D56" s="46" t="s">
        <v>216</v>
      </c>
      <c r="E56" s="47" t="s">
        <v>51</v>
      </c>
      <c r="F56" s="48">
        <v>46034</v>
      </c>
      <c r="G56" s="46" t="s">
        <v>47</v>
      </c>
      <c r="H56" s="48">
        <v>46043</v>
      </c>
      <c r="I56" s="48">
        <v>46070</v>
      </c>
      <c r="J56" s="46" t="s">
        <v>52</v>
      </c>
      <c r="K56" s="44" t="s">
        <v>49</v>
      </c>
      <c r="L56" s="48">
        <v>46043</v>
      </c>
    </row>
    <row r="57" spans="1:12" ht="60" x14ac:dyDescent="0.2">
      <c r="A57" s="32">
        <v>52</v>
      </c>
      <c r="B57" s="179" t="s">
        <v>293</v>
      </c>
      <c r="C57" s="152" t="s">
        <v>294</v>
      </c>
      <c r="D57" s="170" t="s">
        <v>299</v>
      </c>
      <c r="E57" s="171" t="s">
        <v>27</v>
      </c>
      <c r="F57" s="172">
        <v>46038</v>
      </c>
      <c r="G57" s="171" t="s">
        <v>300</v>
      </c>
      <c r="H57" s="172">
        <v>46044</v>
      </c>
      <c r="I57" s="172">
        <v>46071</v>
      </c>
      <c r="J57" s="171" t="s">
        <v>301</v>
      </c>
      <c r="K57" s="163" t="s">
        <v>298</v>
      </c>
      <c r="L57" s="180">
        <v>46044</v>
      </c>
    </row>
    <row r="58" spans="1:12" ht="60" x14ac:dyDescent="0.2">
      <c r="A58" s="20">
        <v>53</v>
      </c>
      <c r="B58" s="179" t="s">
        <v>309</v>
      </c>
      <c r="C58" s="152" t="s">
        <v>310</v>
      </c>
      <c r="D58" s="170" t="s">
        <v>312</v>
      </c>
      <c r="E58" s="171" t="s">
        <v>27</v>
      </c>
      <c r="F58" s="172">
        <v>46037</v>
      </c>
      <c r="G58" s="171" t="s">
        <v>250</v>
      </c>
      <c r="H58" s="172">
        <v>46044</v>
      </c>
      <c r="I58" s="172">
        <v>46071</v>
      </c>
      <c r="J58" s="171" t="s">
        <v>254</v>
      </c>
      <c r="K58" s="163" t="s">
        <v>252</v>
      </c>
      <c r="L58" s="180">
        <v>46044</v>
      </c>
    </row>
    <row r="62" spans="1:12" x14ac:dyDescent="0.2">
      <c r="C62" s="6"/>
    </row>
  </sheetData>
  <mergeCells count="12">
    <mergeCell ref="K3:K4"/>
    <mergeCell ref="L3:L4"/>
    <mergeCell ref="A1:L1"/>
    <mergeCell ref="A3:A4"/>
    <mergeCell ref="B3:B4"/>
    <mergeCell ref="C3:C4"/>
    <mergeCell ref="D3:D4"/>
    <mergeCell ref="E3:E4"/>
    <mergeCell ref="F3:F4"/>
    <mergeCell ref="G3:G4"/>
    <mergeCell ref="H3:I3"/>
    <mergeCell ref="J3:J4"/>
  </mergeCells>
  <conditionalFormatting sqref="F19:G19">
    <cfRule type="timePeriod" dxfId="9" priority="10" timePeriod="today">
      <formula>FLOOR(F19,1)=TODAY()</formula>
    </cfRule>
  </conditionalFormatting>
  <conditionalFormatting sqref="F22:G23">
    <cfRule type="timePeriod" dxfId="8" priority="9" timePeriod="today">
      <formula>FLOOR(F22,1)=TODAY()</formula>
    </cfRule>
  </conditionalFormatting>
  <conditionalFormatting sqref="F40:G40">
    <cfRule type="timePeriod" dxfId="7" priority="7" timePeriod="today">
      <formula>FLOOR(F40,1)=TODAY()</formula>
    </cfRule>
  </conditionalFormatting>
  <conditionalFormatting sqref="L40">
    <cfRule type="timePeriod" dxfId="6" priority="8" timePeriod="today">
      <formula>FLOOR(L40,1)=TODAY()</formula>
    </cfRule>
  </conditionalFormatting>
  <conditionalFormatting sqref="F41:G41">
    <cfRule type="timePeriod" dxfId="5" priority="5" timePeriod="today">
      <formula>FLOOR(F41,1)=TODAY()</formula>
    </cfRule>
  </conditionalFormatting>
  <conditionalFormatting sqref="L41">
    <cfRule type="timePeriod" dxfId="4" priority="6" timePeriod="today">
      <formula>FLOOR(L41,1)=TODAY()</formula>
    </cfRule>
  </conditionalFormatting>
  <conditionalFormatting sqref="F42:G42">
    <cfRule type="timePeriod" dxfId="3" priority="3" timePeriod="today">
      <formula>FLOOR(F42,1)=TODAY()</formula>
    </cfRule>
  </conditionalFormatting>
  <conditionalFormatting sqref="L42">
    <cfRule type="timePeriod" dxfId="2" priority="4" timePeriod="today">
      <formula>FLOOR(L42,1)=TODAY()</formula>
    </cfRule>
  </conditionalFormatting>
  <conditionalFormatting sqref="F43:G43">
    <cfRule type="timePeriod" dxfId="1" priority="1" timePeriod="today">
      <formula>FLOOR(F43,1)=TODAY()</formula>
    </cfRule>
  </conditionalFormatting>
  <conditionalFormatting sqref="L43">
    <cfRule type="timePeriod" dxfId="0" priority="2" timePeriod="today">
      <formula>FLOOR(L43,1)=TODAY()</formula>
    </cfRule>
  </conditionalFormatting>
  <hyperlinks>
    <hyperlink ref="K20" r:id="rId1"/>
    <hyperlink ref="K21" r:id="rId2"/>
    <hyperlink ref="K15" r:id="rId3"/>
    <hyperlink ref="K16" r:id="rId4"/>
    <hyperlink ref="K17" r:id="rId5"/>
    <hyperlink ref="K39" r:id="rId6" display="mailto:s.kunakbayeva.fu@bk.ru,%20+7%20775%20990%203706"/>
    <hyperlink ref="K48" r:id="rId7" display="mailto:kazashka-777@inbox.ru"/>
    <hyperlink ref="K49" r:id="rId8" display="mailto:kazashka-777@inbox.ru"/>
    <hyperlink ref="K53" r:id="rId9"/>
    <hyperlink ref="J40" r:id="rId10"/>
    <hyperlink ref="J41" r:id="rId11"/>
    <hyperlink ref="J42" r:id="rId12"/>
    <hyperlink ref="J43" r:id="rId13"/>
    <hyperlink ref="K47" r:id="rId14"/>
  </hyperlinks>
  <pageMargins left="0.7" right="0.7" top="0.75" bottom="0.75" header="0.3" footer="0.3"/>
  <pageSetup paperSize="9" orientation="portrait" horizontalDpi="4294967294" verticalDpi="4294967294"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Вост.пл рус</vt:lpstr>
      <vt:lpstr>Вост.пл каз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Шерубаева Алтын Бопашевна</cp:lastModifiedBy>
  <cp:lastPrinted>2025-01-29T11:51:35Z</cp:lastPrinted>
  <dcterms:created xsi:type="dcterms:W3CDTF">2020-10-26T10:19:34Z</dcterms:created>
  <dcterms:modified xsi:type="dcterms:W3CDTF">2026-01-23T06:40:04Z</dcterms:modified>
</cp:coreProperties>
</file>