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<sst xmlns="http://schemas.openxmlformats.org/spreadsheetml/2006/main" count="64" uniqueCount="56">
  <si>
    <t>№ п/п</t>
  </si>
  <si>
    <t>Примечание</t>
  </si>
  <si>
    <t>Требования граждан, перед которыми должник несет ответственность за причинение вреда жизни и здоровью</t>
  </si>
  <si>
    <t>Итого:</t>
  </si>
  <si>
    <t>Удержанные из заработной платы и (или) иного дохода алименты</t>
  </si>
  <si>
    <t>Итого по первой очереди:</t>
  </si>
  <si>
    <t>Вторая очередь</t>
  </si>
  <si>
    <t>Расчеты по оплате труда и выплате компенсаций лицам, работавшим по трудовому договору, а также по авторским договорам</t>
  </si>
  <si>
    <t xml:space="preserve">Задолженность по социальным отчислениям в Государственный фонд социального страхования </t>
  </si>
  <si>
    <t>Итого по второй очереди:</t>
  </si>
  <si>
    <t>Третья очередь</t>
  </si>
  <si>
    <t>Итого по третьей очереди:</t>
  </si>
  <si>
    <t>Четвертая очередь</t>
  </si>
  <si>
    <t>Итого по четвертой очереди:</t>
  </si>
  <si>
    <t>Убытки, неустойки (штрафы, пени)</t>
  </si>
  <si>
    <t>Итого по пятой очереди:</t>
  </si>
  <si>
    <t>Пятая очередь</t>
  </si>
  <si>
    <t>5.1.1.</t>
  </si>
  <si>
    <t>5.1.2.</t>
  </si>
  <si>
    <t>5.2.</t>
  </si>
  <si>
    <t>ТОО «МТ BULD» ( МТ БИЛД)</t>
  </si>
  <si>
    <t>Ергалиев Б.И.</t>
  </si>
  <si>
    <t>АО  « БТА Банк » (основной долг)</t>
  </si>
  <si>
    <t>5.1.</t>
  </si>
  <si>
    <t>Основные платежи, вознаграждения (интерес)</t>
  </si>
  <si>
    <t>5.2.1.</t>
  </si>
  <si>
    <t>5.2.3.</t>
  </si>
  <si>
    <t>Очередь, Ф.И.О./наименование кредитора</t>
  </si>
  <si>
    <t>Сумма предъявленных требований (тенге)</t>
  </si>
  <si>
    <t xml:space="preserve">Решение конкурсного (реабилитационного) управляющего </t>
  </si>
  <si>
    <t xml:space="preserve">Обоснование конкурсного (реабилитационного) управляющего по принятому решению
</t>
  </si>
  <si>
    <t xml:space="preserve">Очередь,
Ф.И.О./
наименование
кредитора
</t>
  </si>
  <si>
    <t>Признанная и включенная в реестр сумма, (тенге)</t>
  </si>
  <si>
    <t xml:space="preserve">Непризнанная (отказанная) сумма, (тенге)
</t>
  </si>
  <si>
    <t xml:space="preserve"> Первая очередь</t>
  </si>
  <si>
    <t>1.1.</t>
  </si>
  <si>
    <t>1.2.</t>
  </si>
  <si>
    <t>2.1.</t>
  </si>
  <si>
    <t>2.2.</t>
  </si>
  <si>
    <t>2.3.</t>
  </si>
  <si>
    <t xml:space="preserve">Задолженностьпо удержанным из заработной платы обязательным пенсионным взносам, обязательным профессиональным пенсионным взносам </t>
  </si>
  <si>
    <t>2.4.</t>
  </si>
  <si>
    <t>Задолженность по удержанному из заработной платы подоходному налогу</t>
  </si>
  <si>
    <t>3.1.</t>
  </si>
  <si>
    <t>4.1.</t>
  </si>
  <si>
    <t>Требования, заявленные после истечения срока их предъявления (за исключением кредиторов первой и второй очереди)</t>
  </si>
  <si>
    <t>Итого по реестру:</t>
  </si>
  <si>
    <t xml:space="preserve"> Реестр требований кредиторов ТОО "Макен ЛТД" по состоянию на 03.06.2014 года</t>
  </si>
  <si>
    <t>письмо-претензия АО «БТА Банк» в лице филиала  «Астана» № АКМ-01-1/1073от 28.04.2008г.,Договор банковского займа №0201/08/100/203 от26/06/2008г.</t>
  </si>
  <si>
    <t>уведомление об обращении на деньги на банковских счетах дебиторов №06000005105 от 12.12.2011г.</t>
  </si>
  <si>
    <t xml:space="preserve">АО « БТА Банк» (вознаграждение)         </t>
  </si>
  <si>
    <t xml:space="preserve">АО « БТА Банк» (пеня по вознаграждению)         </t>
  </si>
  <si>
    <t xml:space="preserve">АО « БТА Банк» (пеня по основному долгу)         </t>
  </si>
  <si>
    <t>5.2.2.</t>
  </si>
  <si>
    <t>письмо-претензия АО  «БТА Банк» в лице филиала «Астана» № АКМ-01-1/1073 от 28.04.2014г.,Договор банковского займа №0201/08/100/203от26/06/2008г</t>
  </si>
  <si>
    <t>Временный управляющй ТОО "Макен ЛТД"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</si>
</sst>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38" fillId="0" borderId="0" xfId="0" applyFont="1" applyAlignment="1">
      <alignment vertical="center"/>
    </xf>
    <xf numFmtId="0" fontId="39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/>
    </xf>
    <xf numFmtId="0" fontId="38" fillId="0" borderId="10" xfId="0" applyFont="1" applyBorder="1" applyAlignment="1">
      <alignment vertical="center"/>
    </xf>
    <xf numFmtId="16" fontId="38" fillId="0" borderId="10" xfId="0" applyNumberFormat="1" applyFont="1" applyBorder="1" applyAlignment="1">
      <alignment horizontal="center" vertical="center"/>
    </xf>
    <xf numFmtId="0" fontId="38" fillId="0" borderId="10" xfId="0" applyFont="1" applyBorder="1" applyAlignment="1">
      <alignment vertical="center" wrapText="1"/>
    </xf>
    <xf numFmtId="4" fontId="38" fillId="0" borderId="10" xfId="0" applyNumberFormat="1" applyFont="1" applyBorder="1" applyAlignment="1">
      <alignment horizontal="center" vertical="center"/>
    </xf>
    <xf numFmtId="4" fontId="39" fillId="0" borderId="10" xfId="0" applyNumberFormat="1" applyFont="1" applyBorder="1" applyAlignment="1">
      <alignment horizontal="center" vertical="center"/>
    </xf>
    <xf numFmtId="0" fontId="39" fillId="0" borderId="10" xfId="0" applyFont="1" applyBorder="1" applyAlignment="1">
      <alignment vertical="center"/>
    </xf>
    <xf numFmtId="0" fontId="39" fillId="6" borderId="10" xfId="0" applyFont="1" applyFill="1" applyBorder="1" applyAlignment="1">
      <alignment horizontal="center" vertical="center"/>
    </xf>
    <xf numFmtId="4" fontId="39" fillId="6" borderId="10" xfId="0" applyNumberFormat="1" applyFont="1" applyFill="1" applyBorder="1" applyAlignment="1">
      <alignment horizontal="center" vertical="center"/>
    </xf>
    <xf numFmtId="0" fontId="38" fillId="6" borderId="10" xfId="0" applyFont="1" applyFill="1" applyBorder="1" applyAlignment="1">
      <alignment vertical="center"/>
    </xf>
    <xf numFmtId="3" fontId="39" fillId="0" borderId="10" xfId="0" applyNumberFormat="1" applyFont="1" applyBorder="1" applyAlignment="1">
      <alignment vertical="center"/>
    </xf>
    <xf numFmtId="0" fontId="38" fillId="0" borderId="10" xfId="0" applyFont="1" applyBorder="1" applyAlignment="1">
      <alignment horizontal="center" vertical="center"/>
    </xf>
    <xf numFmtId="3" fontId="38" fillId="0" borderId="10" xfId="0" applyNumberFormat="1" applyFont="1" applyBorder="1" applyAlignment="1">
      <alignment vertical="center"/>
    </xf>
    <xf numFmtId="0" fontId="38" fillId="0" borderId="10" xfId="0" applyFont="1" applyBorder="1" applyAlignment="1">
      <alignment horizontal="left" vertical="center" wrapText="1"/>
    </xf>
    <xf numFmtId="3" fontId="38" fillId="6" borderId="10" xfId="0" applyNumberFormat="1" applyFont="1" applyFill="1" applyBorder="1" applyAlignment="1">
      <alignment vertical="center"/>
    </xf>
    <xf numFmtId="3" fontId="38" fillId="0" borderId="10" xfId="0" applyNumberFormat="1" applyFont="1" applyBorder="1" applyAlignment="1">
      <alignment horizontal="center" vertical="center" wrapText="1"/>
    </xf>
    <xf numFmtId="4" fontId="38" fillId="0" borderId="0" xfId="0" applyNumberFormat="1" applyFont="1" applyAlignment="1">
      <alignment vertical="center"/>
    </xf>
    <xf numFmtId="0" fontId="39" fillId="0" borderId="0" xfId="0" applyFont="1" applyAlignment="1">
      <alignment vertical="center"/>
    </xf>
    <xf numFmtId="0" fontId="39" fillId="0" borderId="0" xfId="0" applyFont="1" applyFill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39" fillId="0" borderId="0" xfId="0" applyFont="1" applyFill="1" applyBorder="1" applyAlignment="1">
      <alignment horizontal="center" vertical="center"/>
    </xf>
    <xf numFmtId="4" fontId="39" fillId="33" borderId="10" xfId="0" applyNumberFormat="1" applyFont="1" applyFill="1" applyBorder="1" applyAlignment="1">
      <alignment horizontal="center" vertical="center"/>
    </xf>
    <xf numFmtId="4" fontId="38" fillId="33" borderId="11" xfId="0" applyNumberFormat="1" applyFont="1" applyFill="1" applyBorder="1" applyAlignment="1">
      <alignment horizontal="center" vertical="center" wrapText="1"/>
    </xf>
    <xf numFmtId="4" fontId="38" fillId="33" borderId="10" xfId="0" applyNumberFormat="1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left" vertical="center" wrapText="1"/>
    </xf>
    <xf numFmtId="0" fontId="38" fillId="33" borderId="10" xfId="0" applyFont="1" applyFill="1" applyBorder="1" applyAlignment="1">
      <alignment horizontal="left" vertical="center" wrapText="1"/>
    </xf>
    <xf numFmtId="0" fontId="5" fillId="0" borderId="0" xfId="0" applyFont="1" applyAlignment="1">
      <alignment vertical="center"/>
    </xf>
    <xf numFmtId="0" fontId="39" fillId="0" borderId="0" xfId="0" applyFont="1" applyAlignment="1">
      <alignment horizontal="center" vertical="center"/>
    </xf>
    <xf numFmtId="0" fontId="39" fillId="0" borderId="10" xfId="0" applyFont="1" applyBorder="1" applyAlignment="1">
      <alignment vertical="center"/>
    </xf>
    <xf numFmtId="0" fontId="39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47"/>
  <sheetViews>
    <sheetView tabSelected="1" zoomScalePageLayoutView="0" workbookViewId="0" topLeftCell="A1">
      <selection activeCell="A2" sqref="A2:G2"/>
    </sheetView>
  </sheetViews>
  <sheetFormatPr defaultColWidth="9.140625" defaultRowHeight="15"/>
  <cols>
    <col min="1" max="1" width="7.421875" style="1" customWidth="1"/>
    <col min="2" max="2" width="49.57421875" style="1" customWidth="1"/>
    <col min="3" max="3" width="19.7109375" style="1" customWidth="1"/>
    <col min="4" max="5" width="18.421875" style="1" customWidth="1"/>
    <col min="6" max="6" width="45.8515625" style="1" customWidth="1"/>
    <col min="7" max="7" width="17.00390625" style="1" customWidth="1"/>
    <col min="8" max="16384" width="9.140625" style="1" customWidth="1"/>
  </cols>
  <sheetData>
    <row r="2" spans="1:7" ht="15.75">
      <c r="A2" s="30" t="s">
        <v>47</v>
      </c>
      <c r="B2" s="30"/>
      <c r="C2" s="30"/>
      <c r="D2" s="30"/>
      <c r="E2" s="30"/>
      <c r="F2" s="30"/>
      <c r="G2" s="30"/>
    </row>
    <row r="4" spans="1:7" ht="59.25" customHeight="1">
      <c r="A4" s="31" t="s">
        <v>0</v>
      </c>
      <c r="B4" s="32" t="s">
        <v>27</v>
      </c>
      <c r="C4" s="32" t="s">
        <v>28</v>
      </c>
      <c r="D4" s="32" t="s">
        <v>29</v>
      </c>
      <c r="E4" s="32"/>
      <c r="F4" s="32" t="s">
        <v>30</v>
      </c>
      <c r="G4" s="32" t="s">
        <v>1</v>
      </c>
    </row>
    <row r="5" spans="1:7" ht="99.75" customHeight="1">
      <c r="A5" s="31"/>
      <c r="B5" s="32" t="s">
        <v>31</v>
      </c>
      <c r="C5" s="32"/>
      <c r="D5" s="2" t="s">
        <v>32</v>
      </c>
      <c r="E5" s="2" t="s">
        <v>33</v>
      </c>
      <c r="F5" s="32"/>
      <c r="G5" s="32"/>
    </row>
    <row r="6" spans="1:7" ht="15.75">
      <c r="A6" s="3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</row>
    <row r="7" spans="1:7" ht="15.75">
      <c r="A7" s="3">
        <v>1</v>
      </c>
      <c r="B7" s="3" t="s">
        <v>34</v>
      </c>
      <c r="C7" s="3"/>
      <c r="D7" s="4"/>
      <c r="E7" s="4"/>
      <c r="F7" s="4"/>
      <c r="G7" s="4"/>
    </row>
    <row r="8" spans="1:7" ht="47.25">
      <c r="A8" s="5" t="s">
        <v>35</v>
      </c>
      <c r="B8" s="6" t="s">
        <v>2</v>
      </c>
      <c r="C8" s="7">
        <v>0</v>
      </c>
      <c r="D8" s="7">
        <v>0</v>
      </c>
      <c r="E8" s="7">
        <v>0</v>
      </c>
      <c r="F8" s="4"/>
      <c r="G8" s="4"/>
    </row>
    <row r="9" spans="1:7" s="20" customFormat="1" ht="15.75">
      <c r="A9" s="3"/>
      <c r="B9" s="3" t="s">
        <v>3</v>
      </c>
      <c r="C9" s="8">
        <f>C8</f>
        <v>0</v>
      </c>
      <c r="D9" s="8">
        <f>D8</f>
        <v>0</v>
      </c>
      <c r="E9" s="8">
        <f>E8</f>
        <v>0</v>
      </c>
      <c r="F9" s="9"/>
      <c r="G9" s="9"/>
    </row>
    <row r="10" spans="1:7" ht="31.5">
      <c r="A10" s="5" t="s">
        <v>36</v>
      </c>
      <c r="B10" s="6" t="s">
        <v>4</v>
      </c>
      <c r="C10" s="7">
        <v>0</v>
      </c>
      <c r="D10" s="7">
        <v>0</v>
      </c>
      <c r="E10" s="7">
        <v>0</v>
      </c>
      <c r="F10" s="4"/>
      <c r="G10" s="4"/>
    </row>
    <row r="11" spans="1:7" s="20" customFormat="1" ht="15.75">
      <c r="A11" s="3"/>
      <c r="B11" s="3" t="s">
        <v>3</v>
      </c>
      <c r="C11" s="8">
        <f>C10</f>
        <v>0</v>
      </c>
      <c r="D11" s="8">
        <f>D10</f>
        <v>0</v>
      </c>
      <c r="E11" s="8">
        <f>E10</f>
        <v>0</v>
      </c>
      <c r="F11" s="9"/>
      <c r="G11" s="9"/>
    </row>
    <row r="12" spans="1:7" ht="15.75">
      <c r="A12" s="10"/>
      <c r="B12" s="10" t="s">
        <v>5</v>
      </c>
      <c r="C12" s="11">
        <f>C9+C11</f>
        <v>0</v>
      </c>
      <c r="D12" s="11">
        <f>D9+D11</f>
        <v>0</v>
      </c>
      <c r="E12" s="11">
        <f>E9+E11</f>
        <v>0</v>
      </c>
      <c r="F12" s="12"/>
      <c r="G12" s="12"/>
    </row>
    <row r="13" spans="1:7" ht="15.75">
      <c r="A13" s="3">
        <v>2</v>
      </c>
      <c r="B13" s="3" t="s">
        <v>6</v>
      </c>
      <c r="C13" s="8"/>
      <c r="D13" s="8"/>
      <c r="E13" s="8"/>
      <c r="F13" s="4"/>
      <c r="G13" s="4"/>
    </row>
    <row r="14" spans="1:7" ht="47.25">
      <c r="A14" s="5" t="s">
        <v>37</v>
      </c>
      <c r="B14" s="6" t="s">
        <v>7</v>
      </c>
      <c r="C14" s="7">
        <v>0</v>
      </c>
      <c r="D14" s="7">
        <v>0</v>
      </c>
      <c r="E14" s="7">
        <v>0</v>
      </c>
      <c r="F14" s="4"/>
      <c r="G14" s="4"/>
    </row>
    <row r="15" spans="1:7" s="20" customFormat="1" ht="15.75">
      <c r="A15" s="3"/>
      <c r="B15" s="3" t="s">
        <v>3</v>
      </c>
      <c r="C15" s="8">
        <f>C14</f>
        <v>0</v>
      </c>
      <c r="D15" s="8">
        <f>D14</f>
        <v>0</v>
      </c>
      <c r="E15" s="8">
        <f>E14</f>
        <v>0</v>
      </c>
      <c r="F15" s="13"/>
      <c r="G15" s="13"/>
    </row>
    <row r="16" spans="1:7" ht="47.25">
      <c r="A16" s="14" t="s">
        <v>38</v>
      </c>
      <c r="B16" s="6" t="s">
        <v>8</v>
      </c>
      <c r="C16" s="7">
        <v>0</v>
      </c>
      <c r="D16" s="7">
        <v>0</v>
      </c>
      <c r="E16" s="7">
        <v>0</v>
      </c>
      <c r="F16" s="15"/>
      <c r="G16" s="15"/>
    </row>
    <row r="17" spans="1:7" ht="15.75">
      <c r="A17" s="14"/>
      <c r="B17" s="3" t="s">
        <v>3</v>
      </c>
      <c r="C17" s="8">
        <f>C16</f>
        <v>0</v>
      </c>
      <c r="D17" s="8">
        <f>D16</f>
        <v>0</v>
      </c>
      <c r="E17" s="8">
        <f>E16</f>
        <v>0</v>
      </c>
      <c r="F17" s="15"/>
      <c r="G17" s="15"/>
    </row>
    <row r="18" spans="1:7" ht="84" customHeight="1">
      <c r="A18" s="14" t="s">
        <v>39</v>
      </c>
      <c r="B18" s="16" t="s">
        <v>40</v>
      </c>
      <c r="C18" s="7">
        <v>0</v>
      </c>
      <c r="D18" s="7">
        <v>0</v>
      </c>
      <c r="E18" s="7">
        <v>0</v>
      </c>
      <c r="F18" s="15"/>
      <c r="G18" s="15"/>
    </row>
    <row r="19" spans="1:7" ht="15.75">
      <c r="A19" s="14"/>
      <c r="B19" s="3" t="s">
        <v>3</v>
      </c>
      <c r="C19" s="8">
        <f>C18</f>
        <v>0</v>
      </c>
      <c r="D19" s="8">
        <f>D18</f>
        <v>0</v>
      </c>
      <c r="E19" s="8">
        <f>E18</f>
        <v>0</v>
      </c>
      <c r="F19" s="15"/>
      <c r="G19" s="15"/>
    </row>
    <row r="20" spans="1:7" ht="31.5">
      <c r="A20" s="14" t="s">
        <v>41</v>
      </c>
      <c r="B20" s="6" t="s">
        <v>42</v>
      </c>
      <c r="C20" s="7">
        <v>0</v>
      </c>
      <c r="D20" s="7">
        <v>0</v>
      </c>
      <c r="E20" s="7">
        <v>0</v>
      </c>
      <c r="F20" s="15"/>
      <c r="G20" s="15"/>
    </row>
    <row r="21" spans="1:7" ht="15.75">
      <c r="A21" s="3"/>
      <c r="B21" s="3" t="s">
        <v>3</v>
      </c>
      <c r="C21" s="8">
        <f>C20</f>
        <v>0</v>
      </c>
      <c r="D21" s="8">
        <f>D20</f>
        <v>0</v>
      </c>
      <c r="E21" s="8">
        <f>E20</f>
        <v>0</v>
      </c>
      <c r="F21" s="15"/>
      <c r="G21" s="15"/>
    </row>
    <row r="22" spans="1:7" ht="15.75">
      <c r="A22" s="10"/>
      <c r="B22" s="10" t="s">
        <v>9</v>
      </c>
      <c r="C22" s="11">
        <f>C15+C17+C19+C21</f>
        <v>0</v>
      </c>
      <c r="D22" s="11">
        <f>D15+D17+D19+D21</f>
        <v>0</v>
      </c>
      <c r="E22" s="11">
        <f>E15+E17+E19+E21</f>
        <v>0</v>
      </c>
      <c r="F22" s="17"/>
      <c r="G22" s="17"/>
    </row>
    <row r="23" spans="1:7" ht="15.75">
      <c r="A23" s="3">
        <v>3</v>
      </c>
      <c r="B23" s="3" t="s">
        <v>10</v>
      </c>
      <c r="C23" s="8"/>
      <c r="D23" s="8"/>
      <c r="E23" s="8"/>
      <c r="F23" s="15"/>
      <c r="G23" s="15"/>
    </row>
    <row r="24" spans="1:7" ht="15.75">
      <c r="A24" s="14" t="s">
        <v>43</v>
      </c>
      <c r="B24" s="3"/>
      <c r="C24" s="8"/>
      <c r="D24" s="8"/>
      <c r="E24" s="8"/>
      <c r="F24" s="15"/>
      <c r="G24" s="15"/>
    </row>
    <row r="25" spans="1:7" ht="15.75">
      <c r="A25" s="10"/>
      <c r="B25" s="10" t="s">
        <v>11</v>
      </c>
      <c r="C25" s="11">
        <f>C24</f>
        <v>0</v>
      </c>
      <c r="D25" s="11">
        <f>D24</f>
        <v>0</v>
      </c>
      <c r="E25" s="11">
        <f>E24</f>
        <v>0</v>
      </c>
      <c r="F25" s="17"/>
      <c r="G25" s="17"/>
    </row>
    <row r="26" spans="1:7" ht="15.75">
      <c r="A26" s="3">
        <v>4</v>
      </c>
      <c r="B26" s="3" t="s">
        <v>12</v>
      </c>
      <c r="C26" s="7"/>
      <c r="D26" s="7"/>
      <c r="E26" s="7"/>
      <c r="F26" s="15"/>
      <c r="G26" s="15"/>
    </row>
    <row r="27" spans="1:7" ht="15.75">
      <c r="A27" s="14" t="s">
        <v>44</v>
      </c>
      <c r="B27" s="16"/>
      <c r="C27" s="7"/>
      <c r="D27" s="7"/>
      <c r="E27" s="7"/>
      <c r="F27" s="18"/>
      <c r="G27" s="18"/>
    </row>
    <row r="28" spans="1:7" ht="15.75">
      <c r="A28" s="10"/>
      <c r="B28" s="10" t="s">
        <v>13</v>
      </c>
      <c r="C28" s="11">
        <f>C27</f>
        <v>0</v>
      </c>
      <c r="D28" s="11">
        <f>D27</f>
        <v>0</v>
      </c>
      <c r="E28" s="11">
        <f>E27</f>
        <v>0</v>
      </c>
      <c r="F28" s="17"/>
      <c r="G28" s="17"/>
    </row>
    <row r="29" spans="1:7" ht="15.75">
      <c r="A29" s="3">
        <v>5</v>
      </c>
      <c r="B29" s="3" t="s">
        <v>16</v>
      </c>
      <c r="C29" s="8"/>
      <c r="D29" s="8"/>
      <c r="E29" s="8"/>
      <c r="F29" s="15"/>
      <c r="G29" s="15"/>
    </row>
    <row r="30" spans="1:7" ht="15.75">
      <c r="A30" s="14" t="s">
        <v>23</v>
      </c>
      <c r="B30" s="6" t="s">
        <v>24</v>
      </c>
      <c r="C30" s="7"/>
      <c r="D30" s="7"/>
      <c r="E30" s="7"/>
      <c r="F30" s="15"/>
      <c r="G30" s="15"/>
    </row>
    <row r="31" spans="1:7" ht="63">
      <c r="A31" s="14" t="s">
        <v>17</v>
      </c>
      <c r="B31" s="27" t="s">
        <v>22</v>
      </c>
      <c r="C31" s="25">
        <v>8952766</v>
      </c>
      <c r="D31" s="25">
        <v>8952766</v>
      </c>
      <c r="E31" s="25">
        <v>0</v>
      </c>
      <c r="F31" s="27" t="s">
        <v>48</v>
      </c>
      <c r="G31" s="15"/>
    </row>
    <row r="32" spans="1:7" ht="47.25">
      <c r="A32" s="14" t="s">
        <v>18</v>
      </c>
      <c r="B32" s="28" t="s">
        <v>20</v>
      </c>
      <c r="C32" s="26">
        <v>39301114</v>
      </c>
      <c r="D32" s="26">
        <v>39301114</v>
      </c>
      <c r="E32" s="26">
        <v>0</v>
      </c>
      <c r="F32" s="28" t="s">
        <v>49</v>
      </c>
      <c r="G32" s="15"/>
    </row>
    <row r="33" spans="1:7" ht="15.75">
      <c r="A33" s="3"/>
      <c r="B33" s="3" t="s">
        <v>3</v>
      </c>
      <c r="C33" s="8">
        <f>C31+C32</f>
        <v>48253880</v>
      </c>
      <c r="D33" s="8">
        <f>D31+D32</f>
        <v>48253880</v>
      </c>
      <c r="E33" s="8">
        <f>E31</f>
        <v>0</v>
      </c>
      <c r="F33" s="15"/>
      <c r="G33" s="15"/>
    </row>
    <row r="34" spans="1:7" ht="15.75">
      <c r="A34" s="3" t="s">
        <v>19</v>
      </c>
      <c r="B34" s="6" t="s">
        <v>14</v>
      </c>
      <c r="C34" s="7"/>
      <c r="D34" s="7"/>
      <c r="E34" s="7"/>
      <c r="F34" s="15"/>
      <c r="G34" s="15"/>
    </row>
    <row r="35" spans="1:7" ht="63">
      <c r="A35" s="14" t="s">
        <v>25</v>
      </c>
      <c r="B35" s="28" t="s">
        <v>50</v>
      </c>
      <c r="C35" s="26">
        <v>5524071.44</v>
      </c>
      <c r="D35" s="26">
        <v>5524071.44</v>
      </c>
      <c r="E35" s="26">
        <v>0</v>
      </c>
      <c r="F35" s="28" t="s">
        <v>54</v>
      </c>
      <c r="G35" s="18"/>
    </row>
    <row r="36" spans="1:7" ht="15.75">
      <c r="A36" s="14" t="s">
        <v>53</v>
      </c>
      <c r="B36" s="28" t="s">
        <v>51</v>
      </c>
      <c r="C36" s="26">
        <v>7245748.27</v>
      </c>
      <c r="D36" s="26">
        <v>7245748.27</v>
      </c>
      <c r="E36" s="26">
        <v>0</v>
      </c>
      <c r="F36" s="28"/>
      <c r="G36" s="18"/>
    </row>
    <row r="37" spans="1:7" ht="15.75">
      <c r="A37" s="14" t="s">
        <v>26</v>
      </c>
      <c r="B37" s="28" t="s">
        <v>52</v>
      </c>
      <c r="C37" s="26">
        <v>9244160</v>
      </c>
      <c r="D37" s="26">
        <v>9244160</v>
      </c>
      <c r="E37" s="26">
        <v>0</v>
      </c>
      <c r="F37" s="28"/>
      <c r="G37" s="18"/>
    </row>
    <row r="38" spans="1:7" ht="15.75">
      <c r="A38" s="3"/>
      <c r="B38" s="3" t="s">
        <v>3</v>
      </c>
      <c r="C38" s="24">
        <f>C35+C36+C37</f>
        <v>22013979.71</v>
      </c>
      <c r="D38" s="24">
        <f>D35+D36+D37</f>
        <v>22013979.71</v>
      </c>
      <c r="E38" s="24">
        <f>E35</f>
        <v>0</v>
      </c>
      <c r="F38" s="15"/>
      <c r="G38" s="15"/>
    </row>
    <row r="39" spans="1:7" ht="15.75">
      <c r="A39" s="10"/>
      <c r="B39" s="10" t="s">
        <v>15</v>
      </c>
      <c r="C39" s="11">
        <f>C33+C38</f>
        <v>70267859.71000001</v>
      </c>
      <c r="D39" s="11">
        <f>D33+D38</f>
        <v>70267859.71000001</v>
      </c>
      <c r="E39" s="11">
        <f>E33+E38</f>
        <v>0</v>
      </c>
      <c r="F39" s="17"/>
      <c r="G39" s="17"/>
    </row>
    <row r="40" spans="1:7" ht="47.25">
      <c r="A40" s="3">
        <v>6</v>
      </c>
      <c r="B40" s="6" t="s">
        <v>45</v>
      </c>
      <c r="C40" s="8"/>
      <c r="D40" s="8"/>
      <c r="E40" s="8"/>
      <c r="F40" s="15"/>
      <c r="G40" s="15"/>
    </row>
    <row r="41" spans="1:7" ht="15.75">
      <c r="A41" s="3"/>
      <c r="B41" s="3" t="s">
        <v>3</v>
      </c>
      <c r="C41" s="8">
        <f>C40</f>
        <v>0</v>
      </c>
      <c r="D41" s="8">
        <f>D40</f>
        <v>0</v>
      </c>
      <c r="E41" s="8">
        <f>E40</f>
        <v>0</v>
      </c>
      <c r="F41" s="15"/>
      <c r="G41" s="15"/>
    </row>
    <row r="42" spans="1:7" ht="15.75">
      <c r="A42" s="10"/>
      <c r="B42" s="10" t="s">
        <v>46</v>
      </c>
      <c r="C42" s="11">
        <f>C12+C22+C25+C28+C39+C41</f>
        <v>70267859.71000001</v>
      </c>
      <c r="D42" s="11">
        <f>D12+D22+D25+D28+D39+D41</f>
        <v>70267859.71000001</v>
      </c>
      <c r="E42" s="11">
        <f>E12+E22+E25+E28+E39+E41</f>
        <v>0</v>
      </c>
      <c r="F42" s="17"/>
      <c r="G42" s="17"/>
    </row>
    <row r="43" ht="15.75">
      <c r="C43" s="19"/>
    </row>
    <row r="44" spans="2:6" ht="15.75">
      <c r="B44" s="29" t="s">
        <v>55</v>
      </c>
      <c r="E44" s="20" t="s">
        <v>21</v>
      </c>
      <c r="F44" s="21"/>
    </row>
    <row r="45" ht="15.75">
      <c r="B45" s="29"/>
    </row>
    <row r="46" ht="15.75">
      <c r="B46" s="22"/>
    </row>
    <row r="47" ht="15.75">
      <c r="B47" s="23"/>
    </row>
  </sheetData>
  <sheetProtection/>
  <mergeCells count="7">
    <mergeCell ref="A2:G2"/>
    <mergeCell ref="A4:A5"/>
    <mergeCell ref="B4:B5"/>
    <mergeCell ref="C4:C5"/>
    <mergeCell ref="D4:E4"/>
    <mergeCell ref="F4:F5"/>
    <mergeCell ref="G4:G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2015-10-21T03:19:54Z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0x0101007AD40C9BB2CB9144955CD7F2607BED4D</vt:lpwstr>
  </property>
  <property fmtid="{D5CDD505-2E9C-101B-9397-08002B2CF9AE}" pid="3" name="PublishingExpirationDate">
    <vt:lpwstr/>
  </property>
  <property fmtid="{D5CDD505-2E9C-101B-9397-08002B2CF9AE}" pid="4" name="PublishingStartDate">
    <vt:lpwstr/>
  </property>
</Properties>
</file>